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6" windowWidth="20112" windowHeight="9348" activeTab="2"/>
  </bookViews>
  <sheets>
    <sheet name="DONNE" sheetId="4" r:id="rId1"/>
    <sheet name="UOMINI" sheetId="1" r:id="rId2"/>
    <sheet name="cadF" sheetId="8" r:id="rId3"/>
  </sheets>
  <definedNames>
    <definedName name="_xlnm._FilterDatabase" localSheetId="2" hidden="1">cadF!$A$2:$J$103</definedName>
    <definedName name="_xlnm._FilterDatabase" localSheetId="0" hidden="1">DONNE!$L$27:$S$46</definedName>
    <definedName name="_xlnm._FilterDatabase" localSheetId="1" hidden="1">UOMINI!$J$23:$Q$37</definedName>
    <definedName name="DatiEsterni_1" localSheetId="1">UOMINI!$B$5:$T$18</definedName>
    <definedName name="_xlnm.Print_Titles" localSheetId="0">DONNE!$1:$2</definedName>
    <definedName name="_xlnm.Print_Titles" localSheetId="1">UOMINI!$1:$2</definedName>
  </definedNames>
  <calcPr calcId="145621"/>
</workbook>
</file>

<file path=xl/calcChain.xml><?xml version="1.0" encoding="utf-8"?>
<calcChain xmlns="http://schemas.openxmlformats.org/spreadsheetml/2006/main">
  <c r="G84" i="8" l="1"/>
  <c r="G85" i="8"/>
  <c r="G87" i="8"/>
  <c r="G93" i="8"/>
  <c r="G94" i="8"/>
  <c r="G98" i="8"/>
  <c r="G68" i="8"/>
  <c r="G64" i="8"/>
  <c r="G45" i="8"/>
  <c r="G48" i="8"/>
  <c r="G44" i="8"/>
  <c r="G41" i="8"/>
  <c r="G12" i="8"/>
  <c r="G18" i="8"/>
  <c r="J79" i="1" l="1"/>
  <c r="J78" i="1"/>
  <c r="J77" i="1"/>
  <c r="J123" i="1"/>
  <c r="J111" i="1"/>
  <c r="J88" i="1"/>
  <c r="J85" i="4"/>
  <c r="J88" i="4"/>
  <c r="J130" i="1"/>
  <c r="J133" i="1"/>
  <c r="J132" i="1"/>
  <c r="J131" i="1"/>
  <c r="J53" i="1"/>
  <c r="J41" i="1"/>
  <c r="J96" i="1"/>
  <c r="J67" i="4"/>
  <c r="J23" i="4"/>
  <c r="J22" i="4"/>
  <c r="J127" i="1"/>
  <c r="J125" i="1"/>
  <c r="J103" i="1"/>
  <c r="J102" i="1"/>
  <c r="J73" i="4"/>
  <c r="J14" i="4"/>
  <c r="J122" i="1" l="1"/>
  <c r="J63" i="1"/>
  <c r="J113" i="1"/>
  <c r="J114" i="1"/>
  <c r="J112" i="1"/>
  <c r="J101" i="1"/>
  <c r="J100" i="1"/>
  <c r="J29" i="1"/>
  <c r="J40" i="1"/>
  <c r="J12" i="1"/>
  <c r="J18" i="1"/>
  <c r="J93" i="4"/>
  <c r="J72" i="4"/>
  <c r="J29" i="4"/>
  <c r="J84" i="4"/>
  <c r="J17" i="4"/>
  <c r="J126" i="1" l="1"/>
  <c r="J73" i="1"/>
  <c r="J97" i="1"/>
  <c r="J39" i="1"/>
  <c r="J37" i="1"/>
  <c r="J83" i="1"/>
  <c r="J85" i="1"/>
  <c r="J87" i="1"/>
  <c r="J14" i="1"/>
  <c r="J19" i="1"/>
  <c r="J17" i="1"/>
  <c r="J78" i="4" l="1"/>
  <c r="J80" i="4"/>
  <c r="J63" i="4"/>
  <c r="J21" i="4"/>
  <c r="J61" i="1"/>
  <c r="J58" i="1"/>
  <c r="J115" i="1"/>
  <c r="J46" i="1"/>
  <c r="J25" i="1"/>
  <c r="J9" i="1"/>
  <c r="J55" i="4"/>
  <c r="J87" i="4"/>
  <c r="J27" i="4"/>
  <c r="J33" i="4"/>
  <c r="J43" i="4"/>
  <c r="J8" i="4"/>
  <c r="G88" i="8" l="1"/>
  <c r="G92" i="8"/>
  <c r="G80" i="8"/>
  <c r="G79" i="8"/>
  <c r="G96" i="8"/>
  <c r="G83" i="8"/>
  <c r="G101" i="8"/>
  <c r="G102" i="8"/>
  <c r="G103" i="8"/>
  <c r="G86" i="8"/>
  <c r="G71" i="8"/>
  <c r="G70" i="8"/>
  <c r="G69" i="8"/>
  <c r="G67" i="8"/>
  <c r="G66" i="8"/>
  <c r="G63" i="8"/>
  <c r="G55" i="8"/>
  <c r="G52" i="8"/>
  <c r="G51" i="8"/>
  <c r="G38" i="8"/>
  <c r="G43" i="8"/>
  <c r="G30" i="8"/>
  <c r="G29" i="8"/>
  <c r="G10" i="8"/>
  <c r="G27" i="8"/>
  <c r="G26" i="8"/>
  <c r="G25" i="8"/>
  <c r="G19" i="8"/>
  <c r="G17" i="8"/>
  <c r="G16" i="8"/>
  <c r="G13" i="8"/>
  <c r="G5" i="8"/>
  <c r="J92" i="4" l="1"/>
  <c r="J10" i="4"/>
  <c r="J13" i="4"/>
  <c r="J15" i="4"/>
  <c r="J18" i="4"/>
  <c r="J16" i="4"/>
  <c r="J20" i="4"/>
  <c r="J28" i="4"/>
  <c r="J30" i="4"/>
  <c r="J32" i="4"/>
  <c r="J34" i="4"/>
  <c r="J36" i="4"/>
  <c r="J39" i="4"/>
  <c r="J38" i="4"/>
  <c r="J37" i="4"/>
  <c r="J40" i="4"/>
  <c r="J41" i="4"/>
  <c r="J44" i="4"/>
  <c r="J46" i="4"/>
  <c r="J45" i="4"/>
  <c r="J47" i="4"/>
  <c r="J48" i="4"/>
  <c r="J52" i="4"/>
  <c r="J54" i="4"/>
  <c r="J56" i="4"/>
  <c r="J58" i="4"/>
  <c r="J60" i="4"/>
  <c r="J59" i="4"/>
  <c r="J64" i="4"/>
  <c r="J62" i="4"/>
  <c r="J65" i="4"/>
  <c r="J66" i="4"/>
  <c r="J71" i="4"/>
  <c r="J75" i="4"/>
  <c r="J77" i="4"/>
  <c r="J79" i="4"/>
  <c r="J7" i="4"/>
  <c r="J82" i="1"/>
  <c r="J86" i="1"/>
  <c r="J91" i="1"/>
  <c r="J92" i="1"/>
  <c r="J98" i="1"/>
  <c r="J95" i="1"/>
  <c r="J93" i="1"/>
  <c r="J99" i="1"/>
  <c r="J94" i="1"/>
  <c r="J106" i="1"/>
  <c r="J108" i="1"/>
  <c r="J109" i="1"/>
  <c r="J107" i="1"/>
  <c r="J110" i="1"/>
  <c r="J120" i="1"/>
  <c r="J121" i="1"/>
  <c r="J118" i="1"/>
  <c r="J119" i="1"/>
  <c r="J124" i="1"/>
  <c r="J84" i="1"/>
  <c r="J66" i="1"/>
  <c r="J67" i="1"/>
  <c r="J68" i="1"/>
  <c r="J71" i="1"/>
  <c r="J74" i="1"/>
  <c r="J72" i="1"/>
  <c r="J70" i="1"/>
  <c r="J65" i="1"/>
  <c r="J57" i="1"/>
  <c r="J59" i="1"/>
  <c r="J60" i="1"/>
  <c r="J52" i="1"/>
  <c r="J45" i="1"/>
  <c r="J23" i="1"/>
  <c r="J24" i="1"/>
  <c r="J28" i="1"/>
  <c r="J31" i="1"/>
  <c r="J32" i="1"/>
  <c r="J33" i="1"/>
  <c r="J35" i="1"/>
  <c r="J36" i="1"/>
  <c r="J38" i="1"/>
  <c r="J26" i="1"/>
  <c r="J8" i="1"/>
  <c r="J11" i="1"/>
  <c r="J15" i="1"/>
  <c r="J7" i="1"/>
  <c r="G74" i="8" l="1"/>
  <c r="G75" i="8"/>
  <c r="G78" i="8"/>
  <c r="G77" i="8"/>
  <c r="G89" i="8"/>
  <c r="G90" i="8"/>
  <c r="G91" i="8"/>
  <c r="G95" i="8"/>
  <c r="G81" i="8"/>
  <c r="G97" i="8"/>
  <c r="G99" i="8"/>
  <c r="G82" i="8"/>
  <c r="G100" i="8"/>
  <c r="G76" i="8"/>
  <c r="G58" i="8"/>
  <c r="G59" i="8"/>
  <c r="G61" i="8"/>
  <c r="G60" i="8"/>
  <c r="G65" i="8"/>
  <c r="G62" i="8"/>
  <c r="G72" i="8"/>
  <c r="G57" i="8"/>
  <c r="G34" i="8"/>
  <c r="G33" i="8"/>
  <c r="G42" i="8"/>
  <c r="G35" i="8"/>
  <c r="G36" i="8"/>
  <c r="G37" i="8"/>
  <c r="G46" i="8"/>
  <c r="G47" i="8"/>
  <c r="G40" i="8"/>
  <c r="G39" i="8"/>
  <c r="G49" i="8"/>
  <c r="G50" i="8"/>
  <c r="G53" i="8"/>
  <c r="G54" i="8"/>
  <c r="G32" i="8"/>
  <c r="G4" i="8"/>
  <c r="G14" i="8"/>
  <c r="G15" i="8"/>
  <c r="G6" i="8"/>
  <c r="G7" i="8"/>
  <c r="G8" i="8"/>
  <c r="G9" i="8"/>
  <c r="G20" i="8"/>
  <c r="G21" i="8"/>
  <c r="G22" i="8"/>
  <c r="G23" i="8"/>
  <c r="G24" i="8"/>
  <c r="G11" i="8"/>
  <c r="G28" i="8"/>
  <c r="G3" i="8"/>
</calcChain>
</file>

<file path=xl/connections.xml><?xml version="1.0" encoding="utf-8"?>
<connections xmlns="http://schemas.openxmlformats.org/spreadsheetml/2006/main">
  <connection id="1" name="Connessione" type="4" refreshedVersion="4" background="1" saveData="1">
    <webPr sourceData="1" parsePre="1" consecutive="1" xl2000="1" url="file://C:\Users\Utente\AppData\Local\Microsoft\Windows\Temporary Internet Files\Content.Outlook\WE36D677\2014 04 26 Novara risultati (3).htm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<sst xmlns="http://schemas.openxmlformats.org/spreadsheetml/2006/main" count="933" uniqueCount="235">
  <si>
    <t>GREGOLETTO Giada</t>
  </si>
  <si>
    <t>JF</t>
  </si>
  <si>
    <t>VC020 G.S. ERMENEGILDO ZEGNA</t>
  </si>
  <si>
    <t>OSAKUE Daisy</t>
  </si>
  <si>
    <t>TO002 SISPORT FIAT</t>
  </si>
  <si>
    <t>CONVERSANO Valentina</t>
  </si>
  <si>
    <t>PF</t>
  </si>
  <si>
    <t>TO001 C.U.S. TORINO</t>
  </si>
  <si>
    <t>SF</t>
  </si>
  <si>
    <t>AT001 S.S. VITTORIO ALFIERI ASTI</t>
  </si>
  <si>
    <t>PIRA Katiuscia</t>
  </si>
  <si>
    <t>BOERO Silvia</t>
  </si>
  <si>
    <t>PESO</t>
  </si>
  <si>
    <t>AF</t>
  </si>
  <si>
    <t>GAJETTI Eleonora</t>
  </si>
  <si>
    <t>BORDINO Matilde</t>
  </si>
  <si>
    <t>CN008 A.S.D. ATLETICA ALBA</t>
  </si>
  <si>
    <t>BAGNATI Giulia</t>
  </si>
  <si>
    <t>VIVIANI Paola</t>
  </si>
  <si>
    <t>SF45</t>
  </si>
  <si>
    <t>MEJDOUB Malak</t>
  </si>
  <si>
    <t>TO164 A.S.D. ATLETICA TEAM CARIGNANO</t>
  </si>
  <si>
    <t>PACE Giulia</t>
  </si>
  <si>
    <t>PULISERTI Lorenzo</t>
  </si>
  <si>
    <t>PM</t>
  </si>
  <si>
    <t>TO226 ATLETICA PIEMONTE ASD</t>
  </si>
  <si>
    <t>CONTO Simone</t>
  </si>
  <si>
    <t>SM</t>
  </si>
  <si>
    <t>TO015 ATLETICA CANAVESANA</t>
  </si>
  <si>
    <t>MIRENZI Mattia</t>
  </si>
  <si>
    <t>SM40</t>
  </si>
  <si>
    <t>D'AGOSTINO Domenico</t>
  </si>
  <si>
    <t>PRINETTI ANZALAPAYA Luc</t>
  </si>
  <si>
    <t>VC055 PGS DECATHLON VERCELLI</t>
  </si>
  <si>
    <t>ORTALDA Giulia</t>
  </si>
  <si>
    <t>TO034 GRUPPO SPORTIVI CHIVASSESI</t>
  </si>
  <si>
    <t>ATZENI Giulia</t>
  </si>
  <si>
    <t>AL001 ATL. ALESSANDRIA</t>
  </si>
  <si>
    <t>CINQUATTI Francesca</t>
  </si>
  <si>
    <t>JM</t>
  </si>
  <si>
    <t>CAIRO Simone</t>
  </si>
  <si>
    <t>AM</t>
  </si>
  <si>
    <t>SM55</t>
  </si>
  <si>
    <t>SM50</t>
  </si>
  <si>
    <t>LORO PIANA Andrea</t>
  </si>
  <si>
    <t>APPLETON Robert</t>
  </si>
  <si>
    <t>CORRADINI Alessandro</t>
  </si>
  <si>
    <t>NO020 TEAM ATLETICO-MERCURIO NOVARA</t>
  </si>
  <si>
    <t>NO002 AMATORI MASTERS NOVARA</t>
  </si>
  <si>
    <t>ARMANO Mario</t>
  </si>
  <si>
    <t>SM65</t>
  </si>
  <si>
    <t>SM60</t>
  </si>
  <si>
    <t>PULEO Fausto</t>
  </si>
  <si>
    <t>REGGIANI Renzo</t>
  </si>
  <si>
    <t>SM80</t>
  </si>
  <si>
    <t>GUBITOSA Domenico</t>
  </si>
  <si>
    <t>DISCO</t>
  </si>
  <si>
    <t>MARTELLO</t>
  </si>
  <si>
    <t>GIAVELLOTTO</t>
  </si>
  <si>
    <t>NO 1</t>
  </si>
  <si>
    <t>NO 2</t>
  </si>
  <si>
    <t>NO 3</t>
  </si>
  <si>
    <t>NO 4</t>
  </si>
  <si>
    <t>MIRENZI Viviana</t>
  </si>
  <si>
    <t>LASTELLA Erica</t>
  </si>
  <si>
    <t>VC002 UNIONE GIOVANE BIELLA</t>
  </si>
  <si>
    <t>GUADAGNIN Mariam</t>
  </si>
  <si>
    <t>MINELLI Leonardo</t>
  </si>
  <si>
    <t>ADAMO Francesco</t>
  </si>
  <si>
    <t>NICOLA Riccardo</t>
  </si>
  <si>
    <t>DE AGOSTINI Jacopo</t>
  </si>
  <si>
    <t>SM35 +</t>
  </si>
  <si>
    <t>SF35+</t>
  </si>
  <si>
    <t>TOTALE</t>
  </si>
  <si>
    <t>PROVE</t>
  </si>
  <si>
    <t>CADETTE</t>
  </si>
  <si>
    <t>TO 1</t>
  </si>
  <si>
    <t>GARE</t>
  </si>
  <si>
    <t>SCHENA Francesca</t>
  </si>
  <si>
    <t>OMOZUSI Oghomwontiti Qu</t>
  </si>
  <si>
    <t>RICCI Francesca</t>
  </si>
  <si>
    <t>TO177 A.S. ATL. STRAMBINO</t>
  </si>
  <si>
    <t>FORESTA Elisa</t>
  </si>
  <si>
    <t>TO036 GRUPPO SPORTIVO MURIALDO</t>
  </si>
  <si>
    <t>PERAUDO Noemi</t>
  </si>
  <si>
    <t>TO185 RUNNER TEAM 99 SBV</t>
  </si>
  <si>
    <t>CIOCOIU LAZA Smaranda</t>
  </si>
  <si>
    <t>PLUTINO Enza Chiara</t>
  </si>
  <si>
    <t>MERCADANTE Sara</t>
  </si>
  <si>
    <t>DIFONSO Giulia</t>
  </si>
  <si>
    <t>TO118 TURIN MARATHON</t>
  </si>
  <si>
    <t>TRIVIGNO Federica</t>
  </si>
  <si>
    <t>TO247 SAFATLETICA SSD A RL</t>
  </si>
  <si>
    <t>STAMATE Diana Madalina</t>
  </si>
  <si>
    <t>DALLA GASPERINA Sandy</t>
  </si>
  <si>
    <t>TO037 ATLETICA IVREA</t>
  </si>
  <si>
    <t>CORZETTO Matilde</t>
  </si>
  <si>
    <t>CARPEGNA Alessandra</t>
  </si>
  <si>
    <t>TOMAINO Federica</t>
  </si>
  <si>
    <t>TO211 ATLETICA SETTIMESE</t>
  </si>
  <si>
    <t>VC049 BUGELLA SPORT</t>
  </si>
  <si>
    <t>MARCHETTI Lorenza</t>
  </si>
  <si>
    <t>ANGELILLO Silvia</t>
  </si>
  <si>
    <t>NEIROTTI Benedetta</t>
  </si>
  <si>
    <t>VC043 ATL.GAGLIANICO</t>
  </si>
  <si>
    <t>SERENO Gaia</t>
  </si>
  <si>
    <t>TO076 POLISPORT. NOVATLETICA CHIERI</t>
  </si>
  <si>
    <t>GIUBILEI Gaia</t>
  </si>
  <si>
    <t>MANCINELLI Elisabetta</t>
  </si>
  <si>
    <t>CARBONE Lucrezia</t>
  </si>
  <si>
    <t>LORIA Giorgia</t>
  </si>
  <si>
    <t>PICCININI Eleonora</t>
  </si>
  <si>
    <t>MOLINARO Agnese</t>
  </si>
  <si>
    <t>MOSSOTTI Elena</t>
  </si>
  <si>
    <t>MORINI Erica</t>
  </si>
  <si>
    <t>VC019 ATLETICA STRONESE-ZANI SRL</t>
  </si>
  <si>
    <t>TOSETTO Elisa</t>
  </si>
  <si>
    <t>RAMONDETTI Valentina</t>
  </si>
  <si>
    <t>DEJOMA Francesca</t>
  </si>
  <si>
    <t>PENNA Federica</t>
  </si>
  <si>
    <t>TO016 ASDP ATLETICA PINEROLO</t>
  </si>
  <si>
    <t>NO007 POLISP.S.STEFANO BORGOMANERO</t>
  </si>
  <si>
    <t>ATLETA</t>
  </si>
  <si>
    <t>SOCIETA'</t>
  </si>
  <si>
    <t>CHIRILA' Claudia Andree</t>
  </si>
  <si>
    <t>ROLFO Letizia</t>
  </si>
  <si>
    <t>PORCELLUZZI Eleonora</t>
  </si>
  <si>
    <t>PERINO Aurora</t>
  </si>
  <si>
    <t>GHISOLFI Emanuela</t>
  </si>
  <si>
    <t>MANGANARO Clara</t>
  </si>
  <si>
    <t>ZABARINO Sara</t>
  </si>
  <si>
    <t>CAMOLETTO Anna maria</t>
  </si>
  <si>
    <t>SF60</t>
  </si>
  <si>
    <t>MATTIELLO Sara</t>
  </si>
  <si>
    <t>VERSINO Giampaolo</t>
  </si>
  <si>
    <t>GRIPPA Giuliano</t>
  </si>
  <si>
    <t>BOERO Luca</t>
  </si>
  <si>
    <t>BRUNO Nicolo'</t>
  </si>
  <si>
    <t>DELLO STRITTO Roberto</t>
  </si>
  <si>
    <t>DALMASSO Daniele</t>
  </si>
  <si>
    <t>SCHIOPU Alexandru</t>
  </si>
  <si>
    <t>DEL BOCA Fosco</t>
  </si>
  <si>
    <t>EVERTSEN David alan</t>
  </si>
  <si>
    <t>SM45</t>
  </si>
  <si>
    <t>MINOPOLI Ernesto</t>
  </si>
  <si>
    <t>CARELLA Emanuele</t>
  </si>
  <si>
    <t>RAVIZZOTTI Alessandro</t>
  </si>
  <si>
    <t>MERLO Gabriele</t>
  </si>
  <si>
    <t>CAVALLO Giorgio</t>
  </si>
  <si>
    <t>MIOLA Cesare</t>
  </si>
  <si>
    <t>OLIVIERO Alex</t>
  </si>
  <si>
    <t>MELEGONI Mirko</t>
  </si>
  <si>
    <t>RISSONE Paolo</t>
  </si>
  <si>
    <t>REMUS Massimiliano</t>
  </si>
  <si>
    <t>VC062 CALIFORNIA SPORT &amp; FITNESS</t>
  </si>
  <si>
    <t>BODO Anna</t>
  </si>
  <si>
    <t>MUNTONI Giorgia</t>
  </si>
  <si>
    <t>FERRERO Elisabetta</t>
  </si>
  <si>
    <t>SIVIERO Emily</t>
  </si>
  <si>
    <t>PERRI Federica</t>
  </si>
  <si>
    <t>CANTARELLA Arianna</t>
  </si>
  <si>
    <t>TRABALDO Elena</t>
  </si>
  <si>
    <t>BIANCOSSI Isabel</t>
  </si>
  <si>
    <t>VB019 ATLETICA CISTELLA</t>
  </si>
  <si>
    <t>MIGGIANO Sara</t>
  </si>
  <si>
    <t>OBERTO Anita</t>
  </si>
  <si>
    <t>LETTIG Martina</t>
  </si>
  <si>
    <t>BIANCOSSI Danielle</t>
  </si>
  <si>
    <t>TUROTTI Lorenza</t>
  </si>
  <si>
    <t>ROLANDI Agnese</t>
  </si>
  <si>
    <t>MERELLO Ginevra Emanuel</t>
  </si>
  <si>
    <t>ZANONE Letizia</t>
  </si>
  <si>
    <t>BARBERIS CANONICO Gaia</t>
  </si>
  <si>
    <t>GENTILE Emma</t>
  </si>
  <si>
    <t>CANEPARO Alessia</t>
  </si>
  <si>
    <t>PEROLIO Sara</t>
  </si>
  <si>
    <t>TASCA Martina</t>
  </si>
  <si>
    <t>SOCCO Giorgia</t>
  </si>
  <si>
    <t>MIDANA Eleonora</t>
  </si>
  <si>
    <t>BORTOLOTTI Ingrid</t>
  </si>
  <si>
    <t>MARTINI Sara</t>
  </si>
  <si>
    <t>CRITELLI Chiara</t>
  </si>
  <si>
    <t>GAMO Elisa</t>
  </si>
  <si>
    <t>PARISI Silvia</t>
  </si>
  <si>
    <t>NOVARA</t>
  </si>
  <si>
    <t>PRINETTI ANZALAPAYA ANNA</t>
  </si>
  <si>
    <t>PICCINO Elisa</t>
  </si>
  <si>
    <t>TRABUCCO Walter</t>
  </si>
  <si>
    <t>ERRICO Giorgio</t>
  </si>
  <si>
    <t>CURZIO Anita</t>
  </si>
  <si>
    <t>PAGLIERO Rebecca</t>
  </si>
  <si>
    <t>DI MARTINO Silvia</t>
  </si>
  <si>
    <t>CAVIGIOLI Pietro</t>
  </si>
  <si>
    <t>PAGOTTO Amerigo</t>
  </si>
  <si>
    <t>NICOLA Silvia</t>
  </si>
  <si>
    <t>LANZA Raffaella</t>
  </si>
  <si>
    <t>MARCHETTI Ilaria</t>
  </si>
  <si>
    <t>BARNA Nicolo'</t>
  </si>
  <si>
    <t>MATTONE Andrea</t>
  </si>
  <si>
    <t>MARTINENGO Alessandro</t>
  </si>
  <si>
    <t>SGUAIZER Francesco</t>
  </si>
  <si>
    <t>AT012 ATLETICA CASTELL'ALFERO T.F.R.</t>
  </si>
  <si>
    <t>BUA Tiziano</t>
  </si>
  <si>
    <t>ROMA Stefano</t>
  </si>
  <si>
    <t>COLLAUTO Carolina</t>
  </si>
  <si>
    <t>FASSIO Greta</t>
  </si>
  <si>
    <t>VC001 ATL. SANTHIA'</t>
  </si>
  <si>
    <t>DAVICO Sofia</t>
  </si>
  <si>
    <t>DUSKOVIC Giuseppe</t>
  </si>
  <si>
    <t>FERRAMOSCA Francesco</t>
  </si>
  <si>
    <t>ANTONIETTI Fulvio</t>
  </si>
  <si>
    <t>PERONA Nilver</t>
  </si>
  <si>
    <t>SF75</t>
  </si>
  <si>
    <t>mmc</t>
  </si>
  <si>
    <t>nc</t>
  </si>
  <si>
    <t>BRUCCO Sara</t>
  </si>
  <si>
    <t>NDERSHTIQAJ Adelina</t>
  </si>
  <si>
    <t>CN039 ASD ATL SPRINT LIBERTAS MOROZZ</t>
  </si>
  <si>
    <t>MONDINO Erica</t>
  </si>
  <si>
    <t>MONDINO Giulia</t>
  </si>
  <si>
    <t>GONCALVES MACEDO Dienni</t>
  </si>
  <si>
    <t>LINGUA Eleonora</t>
  </si>
  <si>
    <t>CN020 A.S.D. G.S. ROATA CHIUSANI</t>
  </si>
  <si>
    <t>BOI Irene</t>
  </si>
  <si>
    <t>TO006 U.S. LA SALLE GIAVENO</t>
  </si>
  <si>
    <t>MANOTI Alissya</t>
  </si>
  <si>
    <t>BERRUTI Vittoria</t>
  </si>
  <si>
    <t>GHI Alessia</t>
  </si>
  <si>
    <t>santhià</t>
  </si>
  <si>
    <t>SANTHIà</t>
  </si>
  <si>
    <t>SANTHIA'</t>
  </si>
  <si>
    <t>SOCIETA' CADETTE</t>
  </si>
  <si>
    <t>SOCIETA' FEMMINILI</t>
  </si>
  <si>
    <t>FIDAL PIEMONTE
GRAND PRIX LANCI  2015</t>
  </si>
  <si>
    <t>SOCIETA' MASCHILI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</si>
</sst>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tiEsterni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A6" sqref="A6:K6"/>
    </sheetView>
  </sheetViews>
  <sheetFormatPr defaultColWidth="9.109375" defaultRowHeight="14.4" x14ac:dyDescent="0.3"/>
  <cols>
    <col min="1" max="1" width="3.5546875" style="18" bestFit="1" customWidth="1"/>
    <col min="2" max="2" width="24.88671875" style="18" bestFit="1" customWidth="1"/>
    <col min="3" max="4" width="5" style="18" bestFit="1" customWidth="1"/>
    <col min="5" max="5" width="38.5546875" style="18" bestFit="1" customWidth="1"/>
    <col min="6" max="9" width="5.33203125" style="18" bestFit="1" customWidth="1"/>
    <col min="10" max="10" width="9.109375" style="18"/>
    <col min="11" max="11" width="7" style="18" bestFit="1" customWidth="1"/>
    <col min="12" max="14" width="9.109375" style="18"/>
    <col min="15" max="15" width="5" style="18" bestFit="1" customWidth="1"/>
    <col min="16" max="16" width="6.44140625" style="18" customWidth="1"/>
    <col min="17" max="17" width="11.44140625" style="18" bestFit="1" customWidth="1"/>
    <col min="18" max="18" width="9.109375" style="18" hidden="1" customWidth="1"/>
    <col min="19" max="16384" width="9.109375" style="18"/>
  </cols>
  <sheetData>
    <row r="1" spans="1:16" s="14" customFormat="1" ht="51.75" customHeight="1" x14ac:dyDescent="0.25">
      <c r="A1" s="38" t="s">
        <v>233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6" s="15" customFormat="1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s="16" customFormat="1" ht="18" x14ac:dyDescent="0.25">
      <c r="A3" s="39" t="s">
        <v>232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6" ht="18.75" x14ac:dyDescent="0.25">
      <c r="A5" s="41" t="s">
        <v>12</v>
      </c>
      <c r="B5" s="41"/>
      <c r="C5" s="41"/>
      <c r="D5" s="41"/>
      <c r="E5" s="41"/>
      <c r="F5" s="17" t="s">
        <v>59</v>
      </c>
      <c r="G5" s="17" t="s">
        <v>60</v>
      </c>
      <c r="H5" s="17" t="s">
        <v>61</v>
      </c>
      <c r="I5" s="17" t="s">
        <v>62</v>
      </c>
      <c r="J5" s="17" t="s">
        <v>73</v>
      </c>
      <c r="K5" s="17" t="s">
        <v>74</v>
      </c>
    </row>
    <row r="6" spans="1:16" ht="18.75" x14ac:dyDescent="0.2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P6" s="19"/>
    </row>
    <row r="7" spans="1:16" ht="15" x14ac:dyDescent="0.25">
      <c r="A7" s="20">
        <v>1</v>
      </c>
      <c r="B7" s="20" t="s">
        <v>125</v>
      </c>
      <c r="C7" s="20">
        <v>1990</v>
      </c>
      <c r="D7" s="20" t="s">
        <v>8</v>
      </c>
      <c r="E7" s="20" t="s">
        <v>21</v>
      </c>
      <c r="F7" s="20">
        <v>626</v>
      </c>
      <c r="G7" s="20">
        <v>637</v>
      </c>
      <c r="H7" s="20">
        <v>0</v>
      </c>
      <c r="I7" s="20">
        <v>0</v>
      </c>
      <c r="J7" s="20">
        <f>SUM(F7:I7)</f>
        <v>1263</v>
      </c>
      <c r="K7" s="20">
        <v>2</v>
      </c>
    </row>
    <row r="8" spans="1:16" ht="15" x14ac:dyDescent="0.25">
      <c r="A8" s="20">
        <v>2</v>
      </c>
      <c r="B8" s="20" t="s">
        <v>186</v>
      </c>
      <c r="C8" s="20">
        <v>1989</v>
      </c>
      <c r="D8" s="20" t="s">
        <v>8</v>
      </c>
      <c r="E8" s="20" t="s">
        <v>4</v>
      </c>
      <c r="F8" s="20">
        <v>0</v>
      </c>
      <c r="G8" s="20">
        <v>560</v>
      </c>
      <c r="H8" s="20">
        <v>546</v>
      </c>
      <c r="I8" s="20">
        <v>0</v>
      </c>
      <c r="J8" s="20">
        <f t="shared" ref="J8" si="0">SUM(F8:I8)</f>
        <v>1106</v>
      </c>
      <c r="K8" s="20">
        <v>2</v>
      </c>
    </row>
    <row r="9" spans="1:16" ht="18.75" x14ac:dyDescent="0.25">
      <c r="A9" s="43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6" ht="15" x14ac:dyDescent="0.25">
      <c r="A10" s="20">
        <v>1</v>
      </c>
      <c r="B10" s="20" t="s">
        <v>5</v>
      </c>
      <c r="C10" s="20">
        <v>1994</v>
      </c>
      <c r="D10" s="20" t="s">
        <v>6</v>
      </c>
      <c r="E10" s="20" t="s">
        <v>9</v>
      </c>
      <c r="F10" s="20">
        <v>710</v>
      </c>
      <c r="G10" s="20">
        <v>757</v>
      </c>
      <c r="H10" s="20">
        <v>741</v>
      </c>
      <c r="I10" s="20">
        <v>716</v>
      </c>
      <c r="J10" s="20">
        <f t="shared" ref="J10:J75" si="1">SUM(F10:I10)</f>
        <v>2924</v>
      </c>
      <c r="K10" s="20">
        <v>4</v>
      </c>
    </row>
    <row r="11" spans="1:16" ht="15" x14ac:dyDescent="0.25">
      <c r="A11" s="20">
        <v>2</v>
      </c>
      <c r="B11" s="20" t="s">
        <v>0</v>
      </c>
      <c r="C11" s="20">
        <v>1995</v>
      </c>
      <c r="D11" s="20" t="s">
        <v>6</v>
      </c>
      <c r="E11" s="20" t="s">
        <v>2</v>
      </c>
      <c r="F11" s="20">
        <v>0</v>
      </c>
      <c r="G11" s="20">
        <v>821</v>
      </c>
      <c r="H11" s="20">
        <v>788</v>
      </c>
      <c r="I11" s="20">
        <v>0</v>
      </c>
      <c r="J11" s="20">
        <v>821</v>
      </c>
      <c r="K11" s="20">
        <v>2</v>
      </c>
    </row>
    <row r="12" spans="1:16" ht="18.75" x14ac:dyDescent="0.25">
      <c r="A12" s="43" t="s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6" ht="15" x14ac:dyDescent="0.25">
      <c r="A13" s="20">
        <v>1</v>
      </c>
      <c r="B13" s="20" t="s">
        <v>3</v>
      </c>
      <c r="C13" s="20">
        <v>1996</v>
      </c>
      <c r="D13" s="20" t="s">
        <v>1</v>
      </c>
      <c r="E13" s="20" t="s">
        <v>4</v>
      </c>
      <c r="F13" s="20">
        <v>830</v>
      </c>
      <c r="G13" s="20">
        <v>814</v>
      </c>
      <c r="H13" s="20">
        <v>0</v>
      </c>
      <c r="I13" s="20">
        <v>858</v>
      </c>
      <c r="J13" s="20">
        <f t="shared" ref="J13:J18" si="2">SUM(F13:I13)</f>
        <v>2502</v>
      </c>
      <c r="K13" s="20">
        <v>3</v>
      </c>
    </row>
    <row r="14" spans="1:16" ht="15" x14ac:dyDescent="0.25">
      <c r="A14" s="20">
        <v>2</v>
      </c>
      <c r="B14" s="20" t="s">
        <v>63</v>
      </c>
      <c r="C14" s="20">
        <v>1996</v>
      </c>
      <c r="D14" s="20" t="s">
        <v>1</v>
      </c>
      <c r="E14" s="20" t="s">
        <v>21</v>
      </c>
      <c r="F14" s="20">
        <v>573</v>
      </c>
      <c r="G14" s="20">
        <v>0</v>
      </c>
      <c r="H14" s="20">
        <v>0</v>
      </c>
      <c r="I14" s="20">
        <v>563</v>
      </c>
      <c r="J14" s="20">
        <f t="shared" si="2"/>
        <v>1136</v>
      </c>
      <c r="K14" s="20">
        <v>2</v>
      </c>
    </row>
    <row r="15" spans="1:16" ht="15" x14ac:dyDescent="0.25">
      <c r="A15" s="20">
        <v>3</v>
      </c>
      <c r="B15" s="20" t="s">
        <v>10</v>
      </c>
      <c r="C15" s="20">
        <v>1996</v>
      </c>
      <c r="D15" s="20" t="s">
        <v>1</v>
      </c>
      <c r="E15" s="20" t="s">
        <v>4</v>
      </c>
      <c r="F15" s="20">
        <v>485</v>
      </c>
      <c r="G15" s="20">
        <v>0</v>
      </c>
      <c r="H15" s="20">
        <v>0</v>
      </c>
      <c r="I15" s="20">
        <v>453</v>
      </c>
      <c r="J15" s="20">
        <f t="shared" si="2"/>
        <v>938</v>
      </c>
      <c r="K15" s="20">
        <v>2</v>
      </c>
    </row>
    <row r="16" spans="1:16" ht="15" x14ac:dyDescent="0.25">
      <c r="A16" s="20">
        <v>4</v>
      </c>
      <c r="B16" s="17" t="s">
        <v>38</v>
      </c>
      <c r="C16" s="17">
        <v>1996</v>
      </c>
      <c r="D16" s="17" t="s">
        <v>1</v>
      </c>
      <c r="E16" s="17" t="s">
        <v>21</v>
      </c>
      <c r="F16" s="17">
        <v>368</v>
      </c>
      <c r="G16" s="21">
        <v>0</v>
      </c>
      <c r="H16" s="21">
        <v>0</v>
      </c>
      <c r="I16" s="21">
        <v>355</v>
      </c>
      <c r="J16" s="21">
        <f t="shared" si="2"/>
        <v>723</v>
      </c>
      <c r="K16" s="21">
        <v>2</v>
      </c>
    </row>
    <row r="17" spans="1:12" ht="15" x14ac:dyDescent="0.25">
      <c r="A17" s="20" t="s">
        <v>214</v>
      </c>
      <c r="B17" s="17" t="s">
        <v>194</v>
      </c>
      <c r="C17" s="17">
        <v>1996</v>
      </c>
      <c r="D17" s="17" t="s">
        <v>1</v>
      </c>
      <c r="E17" s="17" t="s">
        <v>2</v>
      </c>
      <c r="F17" s="17">
        <v>0</v>
      </c>
      <c r="G17" s="21">
        <v>0</v>
      </c>
      <c r="H17" s="21">
        <v>537</v>
      </c>
      <c r="I17" s="21">
        <v>0</v>
      </c>
      <c r="J17" s="21">
        <f t="shared" si="2"/>
        <v>537</v>
      </c>
      <c r="K17" s="21">
        <v>1</v>
      </c>
    </row>
    <row r="18" spans="1:12" ht="15" x14ac:dyDescent="0.25">
      <c r="A18" s="20" t="s">
        <v>214</v>
      </c>
      <c r="B18" s="17" t="s">
        <v>64</v>
      </c>
      <c r="C18" s="17">
        <v>1997</v>
      </c>
      <c r="D18" s="17" t="s">
        <v>1</v>
      </c>
      <c r="E18" s="17" t="s">
        <v>25</v>
      </c>
      <c r="F18" s="17">
        <v>460</v>
      </c>
      <c r="G18" s="21">
        <v>0</v>
      </c>
      <c r="H18" s="21">
        <v>0</v>
      </c>
      <c r="I18" s="21">
        <v>0</v>
      </c>
      <c r="J18" s="21">
        <f t="shared" si="2"/>
        <v>460</v>
      </c>
      <c r="K18" s="21">
        <v>1</v>
      </c>
    </row>
    <row r="19" spans="1:12" ht="18.75" x14ac:dyDescent="0.25">
      <c r="A19" s="43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</row>
    <row r="20" spans="1:12" ht="15" x14ac:dyDescent="0.25">
      <c r="A20" s="20">
        <v>1</v>
      </c>
      <c r="B20" s="20" t="s">
        <v>127</v>
      </c>
      <c r="C20" s="20">
        <v>1999</v>
      </c>
      <c r="D20" s="20" t="s">
        <v>13</v>
      </c>
      <c r="E20" s="20" t="s">
        <v>25</v>
      </c>
      <c r="F20" s="20">
        <v>551</v>
      </c>
      <c r="G20" s="20">
        <v>460</v>
      </c>
      <c r="H20" s="20">
        <v>0</v>
      </c>
      <c r="I20" s="20">
        <v>0</v>
      </c>
      <c r="J20" s="20">
        <f t="shared" si="1"/>
        <v>1011</v>
      </c>
      <c r="K20" s="20">
        <v>2</v>
      </c>
      <c r="L20" s="22"/>
    </row>
    <row r="21" spans="1:12" ht="15" x14ac:dyDescent="0.25">
      <c r="A21" s="20" t="s">
        <v>214</v>
      </c>
      <c r="B21" s="17" t="s">
        <v>14</v>
      </c>
      <c r="C21" s="17">
        <v>1998</v>
      </c>
      <c r="D21" s="17" t="s">
        <v>13</v>
      </c>
      <c r="E21" s="17" t="s">
        <v>25</v>
      </c>
      <c r="F21" s="17">
        <v>0</v>
      </c>
      <c r="G21" s="21">
        <v>406</v>
      </c>
      <c r="H21" s="21">
        <v>0</v>
      </c>
      <c r="I21" s="21">
        <v>0</v>
      </c>
      <c r="J21" s="21">
        <f t="shared" si="1"/>
        <v>406</v>
      </c>
      <c r="K21" s="21">
        <v>1</v>
      </c>
    </row>
    <row r="22" spans="1:12" ht="15" x14ac:dyDescent="0.25">
      <c r="A22" s="20" t="s">
        <v>214</v>
      </c>
      <c r="B22" s="17" t="s">
        <v>204</v>
      </c>
      <c r="C22" s="17">
        <v>1999</v>
      </c>
      <c r="D22" s="17" t="s">
        <v>13</v>
      </c>
      <c r="E22" s="17" t="s">
        <v>115</v>
      </c>
      <c r="F22" s="17">
        <v>0</v>
      </c>
      <c r="G22" s="21">
        <v>0</v>
      </c>
      <c r="H22" s="21">
        <v>0</v>
      </c>
      <c r="I22" s="21">
        <v>675</v>
      </c>
      <c r="J22" s="21">
        <f t="shared" si="1"/>
        <v>675</v>
      </c>
      <c r="K22" s="21">
        <v>1</v>
      </c>
    </row>
    <row r="23" spans="1:12" ht="15" x14ac:dyDescent="0.25">
      <c r="A23" s="20" t="s">
        <v>214</v>
      </c>
      <c r="B23" s="17" t="s">
        <v>205</v>
      </c>
      <c r="C23" s="17">
        <v>1999</v>
      </c>
      <c r="D23" s="17" t="s">
        <v>13</v>
      </c>
      <c r="E23" s="17" t="s">
        <v>206</v>
      </c>
      <c r="F23" s="17">
        <v>0</v>
      </c>
      <c r="G23" s="21">
        <v>0</v>
      </c>
      <c r="H23" s="21">
        <v>0</v>
      </c>
      <c r="I23" s="21">
        <v>650</v>
      </c>
      <c r="J23" s="21">
        <f t="shared" si="1"/>
        <v>650</v>
      </c>
      <c r="K23" s="21">
        <v>1</v>
      </c>
    </row>
    <row r="25" spans="1:12" ht="18" x14ac:dyDescent="0.3">
      <c r="A25" s="35" t="s">
        <v>56</v>
      </c>
      <c r="B25" s="36"/>
      <c r="C25" s="36"/>
      <c r="D25" s="36"/>
      <c r="E25" s="37"/>
      <c r="F25" s="17" t="s">
        <v>59</v>
      </c>
      <c r="G25" s="17" t="s">
        <v>60</v>
      </c>
      <c r="H25" s="17" t="s">
        <v>61</v>
      </c>
      <c r="I25" s="17" t="s">
        <v>62</v>
      </c>
      <c r="J25" s="17" t="s">
        <v>73</v>
      </c>
      <c r="K25" s="17" t="s">
        <v>74</v>
      </c>
    </row>
    <row r="26" spans="1:12" ht="18" x14ac:dyDescent="0.3">
      <c r="A26" s="43" t="s">
        <v>8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</row>
    <row r="27" spans="1:12" x14ac:dyDescent="0.3">
      <c r="A27" s="20">
        <v>1</v>
      </c>
      <c r="B27" s="20" t="s">
        <v>186</v>
      </c>
      <c r="C27" s="20">
        <v>1989</v>
      </c>
      <c r="D27" s="20" t="s">
        <v>8</v>
      </c>
      <c r="E27" s="20" t="s">
        <v>4</v>
      </c>
      <c r="F27" s="20">
        <v>690</v>
      </c>
      <c r="G27" s="20">
        <v>0</v>
      </c>
      <c r="H27" s="20">
        <v>667</v>
      </c>
      <c r="I27" s="20">
        <v>0</v>
      </c>
      <c r="J27" s="20">
        <f>SUM(F27:I27)</f>
        <v>1357</v>
      </c>
      <c r="K27" s="20">
        <v>2</v>
      </c>
    </row>
    <row r="28" spans="1:12" x14ac:dyDescent="0.3">
      <c r="A28" s="20">
        <v>2</v>
      </c>
      <c r="B28" s="20" t="s">
        <v>125</v>
      </c>
      <c r="C28" s="20">
        <v>1990</v>
      </c>
      <c r="D28" s="20" t="s">
        <v>8</v>
      </c>
      <c r="E28" s="20" t="s">
        <v>21</v>
      </c>
      <c r="F28" s="20">
        <v>582</v>
      </c>
      <c r="G28" s="20">
        <v>472</v>
      </c>
      <c r="H28" s="20">
        <v>0</v>
      </c>
      <c r="I28" s="20">
        <v>0</v>
      </c>
      <c r="J28" s="20">
        <f>SUM(F28:I28)</f>
        <v>1054</v>
      </c>
      <c r="K28" s="20">
        <v>2</v>
      </c>
    </row>
    <row r="29" spans="1:12" x14ac:dyDescent="0.3">
      <c r="A29" s="20" t="s">
        <v>214</v>
      </c>
      <c r="B29" s="17" t="s">
        <v>196</v>
      </c>
      <c r="C29" s="17">
        <v>1991</v>
      </c>
      <c r="D29" s="17" t="s">
        <v>8</v>
      </c>
      <c r="E29" s="17" t="s">
        <v>7</v>
      </c>
      <c r="F29" s="17">
        <v>0</v>
      </c>
      <c r="G29" s="21">
        <v>0</v>
      </c>
      <c r="H29" s="21">
        <v>878</v>
      </c>
      <c r="I29" s="21">
        <v>0</v>
      </c>
      <c r="J29" s="21">
        <f>SUM(F29:I29)</f>
        <v>878</v>
      </c>
      <c r="K29" s="21">
        <v>1</v>
      </c>
    </row>
    <row r="30" spans="1:12" x14ac:dyDescent="0.3">
      <c r="A30" s="20" t="s">
        <v>214</v>
      </c>
      <c r="B30" s="17" t="s">
        <v>22</v>
      </c>
      <c r="C30" s="17">
        <v>1992</v>
      </c>
      <c r="D30" s="17" t="s">
        <v>8</v>
      </c>
      <c r="E30" s="17" t="s">
        <v>4</v>
      </c>
      <c r="F30" s="17">
        <v>418</v>
      </c>
      <c r="G30" s="21">
        <v>0</v>
      </c>
      <c r="H30" s="21">
        <v>0</v>
      </c>
      <c r="I30" s="21">
        <v>0</v>
      </c>
      <c r="J30" s="21">
        <f>SUM(F30:I30)</f>
        <v>418</v>
      </c>
      <c r="K30" s="21">
        <v>1</v>
      </c>
    </row>
    <row r="31" spans="1:12" ht="18" x14ac:dyDescent="0.3">
      <c r="A31" s="43" t="s">
        <v>6</v>
      </c>
      <c r="B31" s="44"/>
      <c r="C31" s="44"/>
      <c r="D31" s="44"/>
      <c r="E31" s="44"/>
      <c r="F31" s="44"/>
      <c r="G31" s="44"/>
      <c r="H31" s="44"/>
      <c r="I31" s="44"/>
      <c r="J31" s="44"/>
      <c r="K31" s="45"/>
    </row>
    <row r="32" spans="1:12" x14ac:dyDescent="0.3">
      <c r="A32" s="20">
        <v>1</v>
      </c>
      <c r="B32" s="20" t="s">
        <v>5</v>
      </c>
      <c r="C32" s="20">
        <v>1994</v>
      </c>
      <c r="D32" s="20" t="s">
        <v>6</v>
      </c>
      <c r="E32" s="20" t="s">
        <v>9</v>
      </c>
      <c r="F32" s="20">
        <v>692</v>
      </c>
      <c r="G32" s="20">
        <v>768</v>
      </c>
      <c r="H32" s="20">
        <v>717</v>
      </c>
      <c r="I32" s="20">
        <v>692</v>
      </c>
      <c r="J32" s="20">
        <f>SUM(F32:I32)</f>
        <v>2869</v>
      </c>
      <c r="K32" s="20">
        <v>4</v>
      </c>
    </row>
    <row r="33" spans="1:19" x14ac:dyDescent="0.3">
      <c r="A33" s="20">
        <v>2</v>
      </c>
      <c r="B33" s="20" t="s">
        <v>0</v>
      </c>
      <c r="C33" s="20">
        <v>1995</v>
      </c>
      <c r="D33" s="20" t="s">
        <v>6</v>
      </c>
      <c r="E33" s="20" t="s">
        <v>2</v>
      </c>
      <c r="F33" s="20">
        <v>0</v>
      </c>
      <c r="G33" s="20">
        <v>726</v>
      </c>
      <c r="H33" s="20">
        <v>725</v>
      </c>
      <c r="I33" s="20">
        <v>0</v>
      </c>
      <c r="J33" s="20">
        <f>SUM(F33:I33)</f>
        <v>1451</v>
      </c>
      <c r="K33" s="20">
        <v>2</v>
      </c>
      <c r="R33" s="24"/>
    </row>
    <row r="34" spans="1:19" x14ac:dyDescent="0.3">
      <c r="A34" s="20" t="s">
        <v>214</v>
      </c>
      <c r="B34" s="17" t="s">
        <v>126</v>
      </c>
      <c r="C34" s="17">
        <v>1995</v>
      </c>
      <c r="D34" s="17" t="s">
        <v>6</v>
      </c>
      <c r="E34" s="17" t="s">
        <v>25</v>
      </c>
      <c r="F34" s="17">
        <v>544</v>
      </c>
      <c r="G34" s="21">
        <v>0</v>
      </c>
      <c r="H34" s="21">
        <v>0</v>
      </c>
      <c r="I34" s="21">
        <v>0</v>
      </c>
      <c r="J34" s="21">
        <f>SUM(F34:I34)</f>
        <v>544</v>
      </c>
      <c r="K34" s="21">
        <v>1</v>
      </c>
      <c r="R34" s="24"/>
      <c r="S34" s="24"/>
    </row>
    <row r="35" spans="1:19" ht="18" x14ac:dyDescent="0.3">
      <c r="A35" s="43" t="s">
        <v>1</v>
      </c>
      <c r="B35" s="44"/>
      <c r="C35" s="44"/>
      <c r="D35" s="44"/>
      <c r="E35" s="44"/>
      <c r="F35" s="44"/>
      <c r="G35" s="44"/>
      <c r="H35" s="44"/>
      <c r="I35" s="44"/>
      <c r="J35" s="44"/>
      <c r="K35" s="45"/>
      <c r="R35" s="24"/>
      <c r="S35" s="24"/>
    </row>
    <row r="36" spans="1:19" x14ac:dyDescent="0.3">
      <c r="A36" s="20">
        <v>1</v>
      </c>
      <c r="B36" s="20" t="s">
        <v>3</v>
      </c>
      <c r="C36" s="20">
        <v>1996</v>
      </c>
      <c r="D36" s="20" t="s">
        <v>1</v>
      </c>
      <c r="E36" s="20" t="s">
        <v>4</v>
      </c>
      <c r="F36" s="20">
        <v>937</v>
      </c>
      <c r="G36" s="20">
        <v>862</v>
      </c>
      <c r="H36" s="20">
        <v>0</v>
      </c>
      <c r="I36" s="20">
        <v>908</v>
      </c>
      <c r="J36" s="20">
        <f t="shared" ref="J36:J41" si="3">SUM(F36:I36)</f>
        <v>2707</v>
      </c>
      <c r="K36" s="20">
        <v>3</v>
      </c>
      <c r="R36" s="24"/>
      <c r="S36" s="24"/>
    </row>
    <row r="37" spans="1:19" x14ac:dyDescent="0.3">
      <c r="A37" s="20">
        <v>2</v>
      </c>
      <c r="B37" s="20" t="s">
        <v>20</v>
      </c>
      <c r="C37" s="20">
        <v>1997</v>
      </c>
      <c r="D37" s="20" t="s">
        <v>1</v>
      </c>
      <c r="E37" s="20" t="s">
        <v>4</v>
      </c>
      <c r="F37" s="20">
        <v>480</v>
      </c>
      <c r="G37" s="20">
        <v>493</v>
      </c>
      <c r="H37" s="20">
        <v>0</v>
      </c>
      <c r="I37" s="20">
        <v>500</v>
      </c>
      <c r="J37" s="20">
        <f t="shared" si="3"/>
        <v>1473</v>
      </c>
      <c r="K37" s="20">
        <v>3</v>
      </c>
      <c r="R37" s="24"/>
      <c r="S37" s="24"/>
    </row>
    <row r="38" spans="1:19" x14ac:dyDescent="0.3">
      <c r="A38" s="20">
        <v>3</v>
      </c>
      <c r="B38" s="20" t="s">
        <v>17</v>
      </c>
      <c r="C38" s="20">
        <v>1997</v>
      </c>
      <c r="D38" s="20" t="s">
        <v>1</v>
      </c>
      <c r="E38" s="20" t="s">
        <v>121</v>
      </c>
      <c r="F38" s="20">
        <v>604</v>
      </c>
      <c r="G38" s="20">
        <v>664</v>
      </c>
      <c r="H38" s="20">
        <v>0</v>
      </c>
      <c r="I38" s="20">
        <v>0</v>
      </c>
      <c r="J38" s="20">
        <f t="shared" si="3"/>
        <v>1268</v>
      </c>
      <c r="K38" s="20">
        <v>2</v>
      </c>
    </row>
    <row r="39" spans="1:19" x14ac:dyDescent="0.3">
      <c r="A39" s="20">
        <v>4</v>
      </c>
      <c r="B39" s="17" t="s">
        <v>63</v>
      </c>
      <c r="C39" s="17">
        <v>1996</v>
      </c>
      <c r="D39" s="17" t="s">
        <v>1</v>
      </c>
      <c r="E39" s="17" t="s">
        <v>21</v>
      </c>
      <c r="F39" s="17">
        <v>621</v>
      </c>
      <c r="G39" s="21">
        <v>0</v>
      </c>
      <c r="H39" s="21">
        <v>0</v>
      </c>
      <c r="I39" s="21">
        <v>644</v>
      </c>
      <c r="J39" s="21">
        <f t="shared" si="3"/>
        <v>1265</v>
      </c>
      <c r="K39" s="21">
        <v>2</v>
      </c>
    </row>
    <row r="40" spans="1:19" x14ac:dyDescent="0.3">
      <c r="A40" s="20" t="s">
        <v>214</v>
      </c>
      <c r="B40" s="17" t="s">
        <v>64</v>
      </c>
      <c r="C40" s="17">
        <v>1997</v>
      </c>
      <c r="D40" s="17" t="s">
        <v>1</v>
      </c>
      <c r="E40" s="17" t="s">
        <v>25</v>
      </c>
      <c r="F40" s="17">
        <v>436</v>
      </c>
      <c r="G40" s="21">
        <v>0</v>
      </c>
      <c r="H40" s="21">
        <v>0</v>
      </c>
      <c r="I40" s="21">
        <v>0</v>
      </c>
      <c r="J40" s="21">
        <f t="shared" si="3"/>
        <v>436</v>
      </c>
      <c r="K40" s="21">
        <v>1</v>
      </c>
    </row>
    <row r="41" spans="1:19" x14ac:dyDescent="0.3">
      <c r="A41" s="20" t="s">
        <v>214</v>
      </c>
      <c r="B41" s="17" t="s">
        <v>38</v>
      </c>
      <c r="C41" s="17">
        <v>1996</v>
      </c>
      <c r="D41" s="17" t="s">
        <v>1</v>
      </c>
      <c r="E41" s="17" t="s">
        <v>21</v>
      </c>
      <c r="F41" s="17">
        <v>225</v>
      </c>
      <c r="G41" s="21">
        <v>0</v>
      </c>
      <c r="H41" s="21">
        <v>0</v>
      </c>
      <c r="I41" s="21">
        <v>0</v>
      </c>
      <c r="J41" s="21">
        <f t="shared" si="3"/>
        <v>225</v>
      </c>
      <c r="K41" s="21">
        <v>1</v>
      </c>
    </row>
    <row r="42" spans="1:19" ht="18" x14ac:dyDescent="0.3">
      <c r="A42" s="43" t="s">
        <v>13</v>
      </c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9" x14ac:dyDescent="0.3">
      <c r="A43" s="20">
        <v>1</v>
      </c>
      <c r="B43" s="20" t="s">
        <v>15</v>
      </c>
      <c r="C43" s="20">
        <v>1998</v>
      </c>
      <c r="D43" s="20" t="s">
        <v>13</v>
      </c>
      <c r="E43" s="20" t="s">
        <v>16</v>
      </c>
      <c r="F43" s="20">
        <v>0</v>
      </c>
      <c r="G43" s="20">
        <v>669</v>
      </c>
      <c r="H43" s="20">
        <v>604</v>
      </c>
      <c r="I43" s="20">
        <v>628</v>
      </c>
      <c r="J43" s="20">
        <f t="shared" ref="J43:J48" si="4">SUM(F43:I43)</f>
        <v>1901</v>
      </c>
      <c r="K43" s="20">
        <v>3</v>
      </c>
    </row>
    <row r="44" spans="1:19" x14ac:dyDescent="0.3">
      <c r="A44" s="20">
        <v>2</v>
      </c>
      <c r="B44" s="20" t="s">
        <v>124</v>
      </c>
      <c r="C44" s="20">
        <v>1999</v>
      </c>
      <c r="D44" s="20" t="s">
        <v>13</v>
      </c>
      <c r="E44" s="20" t="s">
        <v>81</v>
      </c>
      <c r="F44" s="20">
        <v>586</v>
      </c>
      <c r="G44" s="20">
        <v>622</v>
      </c>
      <c r="H44" s="20">
        <v>0</v>
      </c>
      <c r="I44" s="20">
        <v>0</v>
      </c>
      <c r="J44" s="20">
        <f t="shared" si="4"/>
        <v>1208</v>
      </c>
      <c r="K44" s="20">
        <v>2</v>
      </c>
    </row>
    <row r="45" spans="1:19" x14ac:dyDescent="0.3">
      <c r="A45" s="20">
        <v>3</v>
      </c>
      <c r="B45" s="20" t="s">
        <v>127</v>
      </c>
      <c r="C45" s="20">
        <v>1999</v>
      </c>
      <c r="D45" s="20" t="s">
        <v>13</v>
      </c>
      <c r="E45" s="20" t="s">
        <v>25</v>
      </c>
      <c r="F45" s="20">
        <v>499</v>
      </c>
      <c r="G45" s="20">
        <v>501</v>
      </c>
      <c r="H45" s="20">
        <v>0</v>
      </c>
      <c r="I45" s="20">
        <v>0</v>
      </c>
      <c r="J45" s="20">
        <f t="shared" si="4"/>
        <v>1000</v>
      </c>
      <c r="K45" s="20">
        <v>2</v>
      </c>
    </row>
    <row r="46" spans="1:19" x14ac:dyDescent="0.3">
      <c r="A46" s="20" t="s">
        <v>214</v>
      </c>
      <c r="B46" s="17" t="s">
        <v>14</v>
      </c>
      <c r="C46" s="17">
        <v>1998</v>
      </c>
      <c r="D46" s="17" t="s">
        <v>13</v>
      </c>
      <c r="E46" s="17" t="s">
        <v>25</v>
      </c>
      <c r="F46" s="17">
        <v>516</v>
      </c>
      <c r="G46" s="21">
        <v>0</v>
      </c>
      <c r="H46" s="21">
        <v>0</v>
      </c>
      <c r="I46" s="21">
        <v>0</v>
      </c>
      <c r="J46" s="21">
        <f t="shared" si="4"/>
        <v>516</v>
      </c>
      <c r="K46" s="21">
        <v>1</v>
      </c>
    </row>
    <row r="47" spans="1:19" x14ac:dyDescent="0.3">
      <c r="A47" s="20" t="s">
        <v>214</v>
      </c>
      <c r="B47" s="17" t="s">
        <v>128</v>
      </c>
      <c r="C47" s="17">
        <v>1999</v>
      </c>
      <c r="D47" s="17" t="s">
        <v>13</v>
      </c>
      <c r="E47" s="17" t="s">
        <v>120</v>
      </c>
      <c r="F47" s="17">
        <v>363</v>
      </c>
      <c r="G47" s="21">
        <v>0</v>
      </c>
      <c r="H47" s="21">
        <v>0</v>
      </c>
      <c r="I47" s="21">
        <v>0</v>
      </c>
      <c r="J47" s="21">
        <f t="shared" si="4"/>
        <v>363</v>
      </c>
      <c r="K47" s="21">
        <v>1</v>
      </c>
    </row>
    <row r="48" spans="1:19" x14ac:dyDescent="0.3">
      <c r="A48" s="20" t="s">
        <v>214</v>
      </c>
      <c r="B48" s="17" t="s">
        <v>129</v>
      </c>
      <c r="C48" s="17">
        <v>1998</v>
      </c>
      <c r="D48" s="17" t="s">
        <v>13</v>
      </c>
      <c r="E48" s="17" t="s">
        <v>120</v>
      </c>
      <c r="F48" s="17">
        <v>348</v>
      </c>
      <c r="G48" s="21">
        <v>0</v>
      </c>
      <c r="H48" s="21">
        <v>0</v>
      </c>
      <c r="I48" s="21">
        <v>0</v>
      </c>
      <c r="J48" s="21">
        <f t="shared" si="4"/>
        <v>348</v>
      </c>
      <c r="K48" s="21">
        <v>1</v>
      </c>
    </row>
    <row r="50" spans="1:19" ht="18" x14ac:dyDescent="0.3">
      <c r="A50" s="35" t="s">
        <v>57</v>
      </c>
      <c r="B50" s="36"/>
      <c r="C50" s="36"/>
      <c r="D50" s="36"/>
      <c r="E50" s="37"/>
      <c r="F50" s="17" t="s">
        <v>59</v>
      </c>
      <c r="G50" s="17" t="s">
        <v>60</v>
      </c>
      <c r="H50" s="17" t="s">
        <v>61</v>
      </c>
      <c r="I50" s="17" t="s">
        <v>62</v>
      </c>
      <c r="J50" s="17" t="s">
        <v>73</v>
      </c>
      <c r="K50" s="17" t="s">
        <v>74</v>
      </c>
    </row>
    <row r="51" spans="1:19" ht="18" x14ac:dyDescent="0.3">
      <c r="A51" s="43" t="s">
        <v>8</v>
      </c>
      <c r="B51" s="44"/>
      <c r="C51" s="44"/>
      <c r="D51" s="44"/>
      <c r="E51" s="44"/>
      <c r="F51" s="44"/>
      <c r="G51" s="44"/>
      <c r="H51" s="44"/>
      <c r="I51" s="44"/>
      <c r="J51" s="44"/>
      <c r="K51" s="45"/>
    </row>
    <row r="52" spans="1:19" x14ac:dyDescent="0.3">
      <c r="A52" s="20">
        <v>1</v>
      </c>
      <c r="B52" s="17" t="s">
        <v>22</v>
      </c>
      <c r="C52" s="17">
        <v>1992</v>
      </c>
      <c r="D52" s="17" t="s">
        <v>8</v>
      </c>
      <c r="E52" s="17" t="s">
        <v>4</v>
      </c>
      <c r="F52" s="17">
        <v>635</v>
      </c>
      <c r="G52" s="21">
        <v>0</v>
      </c>
      <c r="H52" s="21">
        <v>672</v>
      </c>
      <c r="I52" s="21">
        <v>0</v>
      </c>
      <c r="J52" s="21">
        <f t="shared" si="1"/>
        <v>1307</v>
      </c>
      <c r="K52" s="21">
        <v>2</v>
      </c>
    </row>
    <row r="53" spans="1:19" ht="18" x14ac:dyDescent="0.3">
      <c r="A53" s="43" t="s">
        <v>6</v>
      </c>
      <c r="B53" s="44"/>
      <c r="C53" s="44"/>
      <c r="D53" s="44"/>
      <c r="E53" s="44"/>
      <c r="F53" s="44"/>
      <c r="G53" s="44"/>
      <c r="H53" s="44"/>
      <c r="I53" s="44"/>
      <c r="J53" s="44"/>
      <c r="K53" s="45"/>
    </row>
    <row r="54" spans="1:19" x14ac:dyDescent="0.3">
      <c r="A54" s="20">
        <v>1</v>
      </c>
      <c r="B54" s="20" t="s">
        <v>36</v>
      </c>
      <c r="C54" s="20">
        <v>1995</v>
      </c>
      <c r="D54" s="20" t="s">
        <v>6</v>
      </c>
      <c r="E54" s="20" t="s">
        <v>37</v>
      </c>
      <c r="F54" s="20">
        <v>911</v>
      </c>
      <c r="G54" s="20">
        <v>903</v>
      </c>
      <c r="H54" s="20">
        <v>898</v>
      </c>
      <c r="I54" s="20">
        <v>886</v>
      </c>
      <c r="J54" s="20">
        <f>SUM(F54:I54)</f>
        <v>3598</v>
      </c>
      <c r="K54" s="20">
        <v>4</v>
      </c>
    </row>
    <row r="55" spans="1:19" x14ac:dyDescent="0.3">
      <c r="A55" s="17">
        <v>2</v>
      </c>
      <c r="B55" s="20" t="s">
        <v>11</v>
      </c>
      <c r="C55" s="20">
        <v>1993</v>
      </c>
      <c r="D55" s="20" t="s">
        <v>6</v>
      </c>
      <c r="E55" s="20" t="s">
        <v>9</v>
      </c>
      <c r="F55" s="20">
        <v>0</v>
      </c>
      <c r="G55" s="20">
        <v>817</v>
      </c>
      <c r="H55" s="20">
        <v>841</v>
      </c>
      <c r="I55" s="20">
        <v>0</v>
      </c>
      <c r="J55" s="20">
        <f>SUM(F55:I55)</f>
        <v>1658</v>
      </c>
      <c r="K55" s="20">
        <v>2</v>
      </c>
    </row>
    <row r="56" spans="1:19" x14ac:dyDescent="0.3">
      <c r="A56" s="20">
        <v>3</v>
      </c>
      <c r="B56" s="20" t="s">
        <v>133</v>
      </c>
      <c r="C56" s="20">
        <v>1995</v>
      </c>
      <c r="D56" s="20" t="s">
        <v>6</v>
      </c>
      <c r="E56" s="20" t="s">
        <v>25</v>
      </c>
      <c r="F56" s="20">
        <v>562</v>
      </c>
      <c r="G56" s="20">
        <v>528</v>
      </c>
      <c r="H56" s="20">
        <v>0</v>
      </c>
      <c r="I56" s="20">
        <v>0</v>
      </c>
      <c r="J56" s="20">
        <f>SUM(F56:I56)</f>
        <v>1090</v>
      </c>
      <c r="K56" s="20">
        <v>2</v>
      </c>
      <c r="R56" s="24"/>
      <c r="S56" s="24"/>
    </row>
    <row r="57" spans="1:19" ht="18" x14ac:dyDescent="0.3">
      <c r="A57" s="43" t="s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5"/>
      <c r="R57" s="24"/>
      <c r="S57" s="24"/>
    </row>
    <row r="58" spans="1:19" x14ac:dyDescent="0.3">
      <c r="A58" s="20">
        <v>1</v>
      </c>
      <c r="B58" s="20" t="s">
        <v>32</v>
      </c>
      <c r="C58" s="20">
        <v>1997</v>
      </c>
      <c r="D58" s="20" t="s">
        <v>1</v>
      </c>
      <c r="E58" s="20" t="s">
        <v>33</v>
      </c>
      <c r="F58" s="20">
        <v>941</v>
      </c>
      <c r="G58" s="20">
        <v>937</v>
      </c>
      <c r="H58" s="20">
        <v>0</v>
      </c>
      <c r="I58" s="20">
        <v>921</v>
      </c>
      <c r="J58" s="20">
        <f>SUM(F58:I58)</f>
        <v>2799</v>
      </c>
      <c r="K58" s="20">
        <v>3</v>
      </c>
      <c r="R58" s="24"/>
      <c r="S58" s="24"/>
    </row>
    <row r="59" spans="1:19" x14ac:dyDescent="0.3">
      <c r="A59" s="17">
        <v>2</v>
      </c>
      <c r="B59" s="20" t="s">
        <v>20</v>
      </c>
      <c r="C59" s="20">
        <v>1997</v>
      </c>
      <c r="D59" s="20" t="s">
        <v>1</v>
      </c>
      <c r="E59" s="20" t="s">
        <v>4</v>
      </c>
      <c r="F59" s="20">
        <v>411</v>
      </c>
      <c r="G59" s="20">
        <v>0</v>
      </c>
      <c r="H59" s="20">
        <v>438</v>
      </c>
      <c r="I59" s="20">
        <v>457</v>
      </c>
      <c r="J59" s="20">
        <f>SUM(F59:I59)</f>
        <v>1306</v>
      </c>
      <c r="K59" s="20">
        <v>3</v>
      </c>
      <c r="R59" s="24"/>
      <c r="S59" s="24"/>
    </row>
    <row r="60" spans="1:19" x14ac:dyDescent="0.3">
      <c r="A60" s="20">
        <v>3</v>
      </c>
      <c r="B60" s="20" t="s">
        <v>66</v>
      </c>
      <c r="C60" s="20">
        <v>1997</v>
      </c>
      <c r="D60" s="20" t="s">
        <v>1</v>
      </c>
      <c r="E60" s="20" t="s">
        <v>9</v>
      </c>
      <c r="F60" s="20">
        <v>743</v>
      </c>
      <c r="G60" s="20">
        <v>0</v>
      </c>
      <c r="H60" s="20">
        <v>0</v>
      </c>
      <c r="I60" s="20">
        <v>726</v>
      </c>
      <c r="J60" s="20">
        <f>SUM(F60:I60)</f>
        <v>1469</v>
      </c>
      <c r="K60" s="20">
        <v>2</v>
      </c>
      <c r="R60" s="24"/>
      <c r="S60" s="24"/>
    </row>
    <row r="61" spans="1:19" ht="18" x14ac:dyDescent="0.3">
      <c r="A61" s="43" t="s">
        <v>13</v>
      </c>
      <c r="B61" s="44"/>
      <c r="C61" s="44"/>
      <c r="D61" s="44"/>
      <c r="E61" s="44"/>
      <c r="F61" s="44"/>
      <c r="G61" s="44"/>
      <c r="H61" s="44"/>
      <c r="I61" s="44"/>
      <c r="J61" s="44"/>
      <c r="K61" s="45"/>
      <c r="R61" s="24"/>
      <c r="S61" s="24"/>
    </row>
    <row r="62" spans="1:19" x14ac:dyDescent="0.3">
      <c r="A62" s="20">
        <v>1</v>
      </c>
      <c r="B62" s="20" t="s">
        <v>34</v>
      </c>
      <c r="C62" s="20">
        <v>1998</v>
      </c>
      <c r="D62" s="20" t="s">
        <v>13</v>
      </c>
      <c r="E62" s="20" t="s">
        <v>35</v>
      </c>
      <c r="F62" s="20">
        <v>599</v>
      </c>
      <c r="G62" s="20">
        <v>621</v>
      </c>
      <c r="H62" s="20">
        <v>595</v>
      </c>
      <c r="I62" s="20">
        <v>0</v>
      </c>
      <c r="J62" s="20">
        <f t="shared" ref="J62:J67" si="5">SUM(F62:I62)</f>
        <v>1815</v>
      </c>
      <c r="K62" s="20">
        <v>3</v>
      </c>
      <c r="R62" s="24"/>
      <c r="S62" s="24"/>
    </row>
    <row r="63" spans="1:19" x14ac:dyDescent="0.3">
      <c r="A63" s="20">
        <v>2</v>
      </c>
      <c r="B63" s="20" t="s">
        <v>189</v>
      </c>
      <c r="C63" s="20">
        <v>1998</v>
      </c>
      <c r="D63" s="20" t="s">
        <v>13</v>
      </c>
      <c r="E63" s="20" t="s">
        <v>28</v>
      </c>
      <c r="F63" s="20">
        <v>0</v>
      </c>
      <c r="G63" s="20">
        <v>642</v>
      </c>
      <c r="H63" s="20">
        <v>749</v>
      </c>
      <c r="I63" s="20">
        <v>0</v>
      </c>
      <c r="J63" s="20">
        <f t="shared" si="5"/>
        <v>1391</v>
      </c>
      <c r="K63" s="20">
        <v>2</v>
      </c>
      <c r="S63" s="24"/>
    </row>
    <row r="64" spans="1:19" x14ac:dyDescent="0.3">
      <c r="A64" s="20">
        <v>3</v>
      </c>
      <c r="B64" s="20" t="s">
        <v>14</v>
      </c>
      <c r="C64" s="20">
        <v>1998</v>
      </c>
      <c r="D64" s="20" t="s">
        <v>13</v>
      </c>
      <c r="E64" s="20" t="s">
        <v>25</v>
      </c>
      <c r="F64" s="20">
        <v>736</v>
      </c>
      <c r="G64" s="20">
        <v>646</v>
      </c>
      <c r="H64" s="20">
        <v>0</v>
      </c>
      <c r="I64" s="20">
        <v>0</v>
      </c>
      <c r="J64" s="20">
        <f t="shared" si="5"/>
        <v>1382</v>
      </c>
      <c r="K64" s="20">
        <v>2</v>
      </c>
      <c r="S64" s="24"/>
    </row>
    <row r="65" spans="1:19" x14ac:dyDescent="0.3">
      <c r="A65" s="20" t="s">
        <v>214</v>
      </c>
      <c r="B65" s="17" t="s">
        <v>128</v>
      </c>
      <c r="C65" s="17">
        <v>1999</v>
      </c>
      <c r="D65" s="17" t="s">
        <v>13</v>
      </c>
      <c r="E65" s="17" t="s">
        <v>120</v>
      </c>
      <c r="F65" s="17">
        <v>438</v>
      </c>
      <c r="G65" s="21">
        <v>0</v>
      </c>
      <c r="H65" s="21">
        <v>0</v>
      </c>
      <c r="I65" s="21">
        <v>0</v>
      </c>
      <c r="J65" s="21">
        <f t="shared" si="5"/>
        <v>438</v>
      </c>
      <c r="K65" s="21">
        <v>1</v>
      </c>
    </row>
    <row r="66" spans="1:19" x14ac:dyDescent="0.3">
      <c r="A66" s="20" t="s">
        <v>214</v>
      </c>
      <c r="B66" s="17" t="s">
        <v>129</v>
      </c>
      <c r="C66" s="17">
        <v>1998</v>
      </c>
      <c r="D66" s="17" t="s">
        <v>13</v>
      </c>
      <c r="E66" s="17" t="s">
        <v>120</v>
      </c>
      <c r="F66" s="17">
        <v>281</v>
      </c>
      <c r="G66" s="21">
        <v>0</v>
      </c>
      <c r="H66" s="21">
        <v>0</v>
      </c>
      <c r="I66" s="21">
        <v>0</v>
      </c>
      <c r="J66" s="21">
        <f t="shared" si="5"/>
        <v>281</v>
      </c>
      <c r="K66" s="21">
        <v>1</v>
      </c>
    </row>
    <row r="67" spans="1:19" x14ac:dyDescent="0.3">
      <c r="A67" s="20" t="s">
        <v>214</v>
      </c>
      <c r="B67" s="17" t="s">
        <v>207</v>
      </c>
      <c r="C67" s="17">
        <v>1999</v>
      </c>
      <c r="D67" s="17" t="s">
        <v>13</v>
      </c>
      <c r="E67" s="17" t="s">
        <v>7</v>
      </c>
      <c r="F67" s="17">
        <v>0</v>
      </c>
      <c r="G67" s="21">
        <v>0</v>
      </c>
      <c r="H67" s="21">
        <v>0</v>
      </c>
      <c r="I67" s="21">
        <v>628</v>
      </c>
      <c r="J67" s="21">
        <f t="shared" si="5"/>
        <v>628</v>
      </c>
      <c r="K67" s="21">
        <v>1</v>
      </c>
    </row>
    <row r="69" spans="1:19" ht="18" x14ac:dyDescent="0.3">
      <c r="A69" s="35" t="s">
        <v>58</v>
      </c>
      <c r="B69" s="36"/>
      <c r="C69" s="36"/>
      <c r="D69" s="36"/>
      <c r="E69" s="37"/>
      <c r="F69" s="17" t="s">
        <v>59</v>
      </c>
      <c r="G69" s="17" t="s">
        <v>60</v>
      </c>
      <c r="H69" s="17" t="s">
        <v>61</v>
      </c>
      <c r="I69" s="17" t="s">
        <v>62</v>
      </c>
      <c r="J69" s="17" t="s">
        <v>73</v>
      </c>
      <c r="K69" s="17" t="s">
        <v>74</v>
      </c>
    </row>
    <row r="70" spans="1:19" ht="18" x14ac:dyDescent="0.3">
      <c r="A70" s="43" t="s">
        <v>1</v>
      </c>
      <c r="B70" s="44"/>
      <c r="C70" s="44"/>
      <c r="D70" s="44"/>
      <c r="E70" s="44"/>
      <c r="F70" s="44"/>
      <c r="G70" s="44"/>
      <c r="H70" s="44"/>
      <c r="I70" s="44"/>
      <c r="J70" s="44"/>
      <c r="K70" s="45"/>
    </row>
    <row r="71" spans="1:19" x14ac:dyDescent="0.3">
      <c r="A71" s="20">
        <v>1</v>
      </c>
      <c r="B71" s="20" t="s">
        <v>10</v>
      </c>
      <c r="C71" s="20">
        <v>1996</v>
      </c>
      <c r="D71" s="20" t="s">
        <v>1</v>
      </c>
      <c r="E71" s="20" t="s">
        <v>4</v>
      </c>
      <c r="F71" s="20">
        <v>701</v>
      </c>
      <c r="G71" s="20">
        <v>0</v>
      </c>
      <c r="H71" s="20">
        <v>678</v>
      </c>
      <c r="I71" s="20">
        <v>706</v>
      </c>
      <c r="J71" s="20">
        <f t="shared" si="1"/>
        <v>2085</v>
      </c>
      <c r="K71" s="20">
        <v>3</v>
      </c>
    </row>
    <row r="72" spans="1:19" x14ac:dyDescent="0.3">
      <c r="A72" s="20" t="s">
        <v>214</v>
      </c>
      <c r="B72" s="17" t="s">
        <v>194</v>
      </c>
      <c r="C72" s="17">
        <v>1996</v>
      </c>
      <c r="D72" s="17" t="s">
        <v>1</v>
      </c>
      <c r="E72" s="17" t="s">
        <v>2</v>
      </c>
      <c r="F72" s="17">
        <v>0</v>
      </c>
      <c r="G72" s="21">
        <v>0</v>
      </c>
      <c r="H72" s="21">
        <v>552</v>
      </c>
      <c r="I72" s="21">
        <v>0</v>
      </c>
      <c r="J72" s="21">
        <f t="shared" si="1"/>
        <v>552</v>
      </c>
      <c r="K72" s="21">
        <v>1</v>
      </c>
    </row>
    <row r="73" spans="1:19" x14ac:dyDescent="0.3">
      <c r="A73" s="20" t="s">
        <v>214</v>
      </c>
      <c r="B73" s="17" t="s">
        <v>38</v>
      </c>
      <c r="C73" s="17">
        <v>1996</v>
      </c>
      <c r="D73" s="17" t="s">
        <v>1</v>
      </c>
      <c r="E73" s="17" t="s">
        <v>21</v>
      </c>
      <c r="F73" s="17">
        <v>0</v>
      </c>
      <c r="G73" s="21">
        <v>0</v>
      </c>
      <c r="H73" s="21">
        <v>0</v>
      </c>
      <c r="I73" s="21">
        <v>279</v>
      </c>
      <c r="J73" s="21">
        <f t="shared" si="1"/>
        <v>279</v>
      </c>
      <c r="K73" s="21">
        <v>1</v>
      </c>
    </row>
    <row r="74" spans="1:19" ht="18" x14ac:dyDescent="0.3">
      <c r="A74" s="43" t="s">
        <v>6</v>
      </c>
      <c r="B74" s="44"/>
      <c r="C74" s="44"/>
      <c r="D74" s="44"/>
      <c r="E74" s="44"/>
      <c r="F74" s="44"/>
      <c r="G74" s="44"/>
      <c r="H74" s="44"/>
      <c r="I74" s="44"/>
      <c r="J74" s="44"/>
      <c r="K74" s="45"/>
    </row>
    <row r="75" spans="1:19" x14ac:dyDescent="0.3">
      <c r="A75" s="17" t="s">
        <v>214</v>
      </c>
      <c r="B75" s="17" t="s">
        <v>126</v>
      </c>
      <c r="C75" s="17">
        <v>1995</v>
      </c>
      <c r="D75" s="17" t="s">
        <v>6</v>
      </c>
      <c r="E75" s="17" t="s">
        <v>25</v>
      </c>
      <c r="F75" s="17">
        <v>538</v>
      </c>
      <c r="G75" s="21">
        <v>0</v>
      </c>
      <c r="H75" s="21">
        <v>0</v>
      </c>
      <c r="I75" s="21">
        <v>0</v>
      </c>
      <c r="J75" s="21">
        <f t="shared" si="1"/>
        <v>538</v>
      </c>
      <c r="K75" s="21">
        <v>1</v>
      </c>
      <c r="R75" s="24"/>
    </row>
    <row r="76" spans="1:19" ht="18" x14ac:dyDescent="0.3">
      <c r="A76" s="43" t="s">
        <v>13</v>
      </c>
      <c r="B76" s="44"/>
      <c r="C76" s="44"/>
      <c r="D76" s="44"/>
      <c r="E76" s="44"/>
      <c r="F76" s="44"/>
      <c r="G76" s="44"/>
      <c r="H76" s="44"/>
      <c r="I76" s="44"/>
      <c r="J76" s="44"/>
      <c r="K76" s="45"/>
      <c r="R76" s="24"/>
      <c r="S76" s="24"/>
    </row>
    <row r="77" spans="1:19" x14ac:dyDescent="0.3">
      <c r="A77" s="20">
        <v>1</v>
      </c>
      <c r="B77" s="20" t="s">
        <v>130</v>
      </c>
      <c r="C77" s="20">
        <v>1999</v>
      </c>
      <c r="D77" s="20" t="s">
        <v>13</v>
      </c>
      <c r="E77" s="20" t="s">
        <v>104</v>
      </c>
      <c r="F77" s="20">
        <v>733</v>
      </c>
      <c r="G77" s="20">
        <v>768</v>
      </c>
      <c r="H77" s="20">
        <v>0</v>
      </c>
      <c r="I77" s="20">
        <v>962</v>
      </c>
      <c r="J77" s="20">
        <f>SUM(F77:I77)</f>
        <v>2463</v>
      </c>
      <c r="K77" s="20">
        <v>3</v>
      </c>
      <c r="R77" s="24"/>
      <c r="S77" s="24"/>
    </row>
    <row r="78" spans="1:19" x14ac:dyDescent="0.3">
      <c r="A78" s="20">
        <v>2</v>
      </c>
      <c r="B78" s="20" t="s">
        <v>190</v>
      </c>
      <c r="C78" s="20">
        <v>1998</v>
      </c>
      <c r="D78" s="20" t="s">
        <v>13</v>
      </c>
      <c r="E78" s="20" t="s">
        <v>16</v>
      </c>
      <c r="F78" s="20">
        <v>0</v>
      </c>
      <c r="G78" s="20">
        <v>571</v>
      </c>
      <c r="H78" s="20">
        <v>866</v>
      </c>
      <c r="I78" s="20">
        <v>709</v>
      </c>
      <c r="J78" s="20">
        <f>SUM(F78:I78)</f>
        <v>2146</v>
      </c>
      <c r="K78" s="20">
        <v>3</v>
      </c>
      <c r="R78" s="24"/>
      <c r="S78" s="24"/>
    </row>
    <row r="79" spans="1:19" x14ac:dyDescent="0.3">
      <c r="A79" s="17">
        <v>3</v>
      </c>
      <c r="B79" s="20" t="s">
        <v>124</v>
      </c>
      <c r="C79" s="20">
        <v>1999</v>
      </c>
      <c r="D79" s="20" t="s">
        <v>13</v>
      </c>
      <c r="E79" s="20" t="s">
        <v>81</v>
      </c>
      <c r="F79" s="20">
        <v>493</v>
      </c>
      <c r="G79" s="20">
        <v>483</v>
      </c>
      <c r="H79" s="20">
        <v>0</v>
      </c>
      <c r="I79" s="20">
        <v>0</v>
      </c>
      <c r="J79" s="20">
        <f>SUM(F79:I79)</f>
        <v>976</v>
      </c>
      <c r="K79" s="20">
        <v>2</v>
      </c>
      <c r="R79" s="24"/>
      <c r="S79" s="24"/>
    </row>
    <row r="80" spans="1:19" x14ac:dyDescent="0.3">
      <c r="A80" s="17" t="s">
        <v>214</v>
      </c>
      <c r="B80" s="17" t="s">
        <v>191</v>
      </c>
      <c r="C80" s="17">
        <v>1999</v>
      </c>
      <c r="D80" s="17" t="s">
        <v>13</v>
      </c>
      <c r="E80" s="17" t="s">
        <v>25</v>
      </c>
      <c r="F80" s="17">
        <v>0</v>
      </c>
      <c r="G80" s="21">
        <v>394</v>
      </c>
      <c r="H80" s="21">
        <v>0</v>
      </c>
      <c r="I80" s="21">
        <v>0</v>
      </c>
      <c r="J80" s="21">
        <f>SUM(F80:I80)</f>
        <v>394</v>
      </c>
      <c r="K80" s="21">
        <v>1</v>
      </c>
      <c r="R80" s="24"/>
      <c r="S80" s="24"/>
    </row>
    <row r="82" spans="1:11" ht="18" x14ac:dyDescent="0.3">
      <c r="A82" s="46" t="s">
        <v>72</v>
      </c>
      <c r="B82" s="47"/>
      <c r="C82" s="47"/>
      <c r="D82" s="47"/>
      <c r="E82" s="47"/>
      <c r="F82" s="47"/>
      <c r="G82" s="47"/>
      <c r="H82" s="47"/>
      <c r="I82" s="47"/>
      <c r="J82" s="47"/>
      <c r="K82" s="48"/>
    </row>
    <row r="83" spans="1:11" ht="18" x14ac:dyDescent="0.3">
      <c r="A83" s="35" t="s">
        <v>12</v>
      </c>
      <c r="B83" s="36"/>
      <c r="C83" s="36"/>
      <c r="D83" s="36"/>
      <c r="E83" s="37"/>
      <c r="F83" s="17" t="s">
        <v>59</v>
      </c>
      <c r="G83" s="17" t="s">
        <v>60</v>
      </c>
      <c r="H83" s="17" t="s">
        <v>61</v>
      </c>
      <c r="I83" s="17" t="s">
        <v>62</v>
      </c>
      <c r="J83" s="17" t="s">
        <v>73</v>
      </c>
      <c r="K83" s="17" t="s">
        <v>74</v>
      </c>
    </row>
    <row r="84" spans="1:11" x14ac:dyDescent="0.3">
      <c r="A84" s="17" t="s">
        <v>214</v>
      </c>
      <c r="B84" s="17" t="s">
        <v>195</v>
      </c>
      <c r="C84" s="17">
        <v>1967</v>
      </c>
      <c r="D84" s="17" t="s">
        <v>19</v>
      </c>
      <c r="E84" s="17" t="s">
        <v>28</v>
      </c>
      <c r="F84" s="17">
        <v>0</v>
      </c>
      <c r="G84" s="25">
        <v>0</v>
      </c>
      <c r="H84" s="17">
        <v>495</v>
      </c>
      <c r="I84" s="17">
        <v>0</v>
      </c>
      <c r="J84" s="17">
        <f>SUM(F84:I84)</f>
        <v>495</v>
      </c>
      <c r="K84" s="17">
        <v>1</v>
      </c>
    </row>
    <row r="85" spans="1:11" x14ac:dyDescent="0.3">
      <c r="A85" s="17" t="s">
        <v>214</v>
      </c>
      <c r="B85" s="17" t="s">
        <v>211</v>
      </c>
      <c r="C85" s="17">
        <v>1940</v>
      </c>
      <c r="D85" s="17" t="s">
        <v>212</v>
      </c>
      <c r="E85" s="17" t="s">
        <v>28</v>
      </c>
      <c r="F85" s="17">
        <v>0</v>
      </c>
      <c r="G85" s="25">
        <v>0</v>
      </c>
      <c r="H85" s="17">
        <v>0</v>
      </c>
      <c r="I85" s="17">
        <v>473</v>
      </c>
      <c r="J85" s="17">
        <f t="shared" ref="J85" si="6">SUM(F85:I85)</f>
        <v>473</v>
      </c>
      <c r="K85" s="17">
        <v>1</v>
      </c>
    </row>
    <row r="86" spans="1:11" ht="18" x14ac:dyDescent="0.3">
      <c r="A86" s="35" t="s">
        <v>56</v>
      </c>
      <c r="B86" s="36"/>
      <c r="C86" s="36"/>
      <c r="D86" s="36"/>
      <c r="E86" s="37"/>
      <c r="F86" s="17" t="s">
        <v>59</v>
      </c>
      <c r="G86" s="17" t="s">
        <v>60</v>
      </c>
      <c r="H86" s="17" t="s">
        <v>61</v>
      </c>
      <c r="I86" s="17" t="s">
        <v>62</v>
      </c>
      <c r="J86" s="17" t="s">
        <v>73</v>
      </c>
      <c r="K86" s="17" t="s">
        <v>74</v>
      </c>
    </row>
    <row r="87" spans="1:11" s="26" customFormat="1" x14ac:dyDescent="0.3">
      <c r="A87" s="30">
        <v>1</v>
      </c>
      <c r="B87" s="30" t="s">
        <v>18</v>
      </c>
      <c r="C87" s="30">
        <v>1969</v>
      </c>
      <c r="D87" s="30" t="s">
        <v>19</v>
      </c>
      <c r="E87" s="30" t="s">
        <v>7</v>
      </c>
      <c r="F87" s="30">
        <v>0</v>
      </c>
      <c r="G87" s="30">
        <v>613</v>
      </c>
      <c r="H87" s="30">
        <v>734</v>
      </c>
      <c r="I87" s="30">
        <v>607</v>
      </c>
      <c r="J87" s="30">
        <f>SUM(F87:I87)</f>
        <v>1954</v>
      </c>
      <c r="K87" s="30">
        <v>3</v>
      </c>
    </row>
    <row r="88" spans="1:11" x14ac:dyDescent="0.3">
      <c r="A88" s="17" t="s">
        <v>214</v>
      </c>
      <c r="B88" s="17" t="s">
        <v>211</v>
      </c>
      <c r="C88" s="17">
        <v>1940</v>
      </c>
      <c r="D88" s="17" t="s">
        <v>212</v>
      </c>
      <c r="E88" s="17" t="s">
        <v>28</v>
      </c>
      <c r="F88" s="17">
        <v>0</v>
      </c>
      <c r="G88" s="17">
        <v>0</v>
      </c>
      <c r="H88" s="17">
        <v>0</v>
      </c>
      <c r="I88" s="17">
        <v>456</v>
      </c>
      <c r="J88" s="17">
        <f t="shared" ref="J88" si="7">SUM(F88:I88)</f>
        <v>456</v>
      </c>
      <c r="K88" s="17">
        <v>1</v>
      </c>
    </row>
    <row r="89" spans="1:11" x14ac:dyDescent="0.3">
      <c r="A89" s="17"/>
      <c r="B89" s="23" t="s">
        <v>57</v>
      </c>
      <c r="C89" s="17"/>
      <c r="D89" s="17"/>
      <c r="E89" s="17"/>
      <c r="F89" s="17" t="s">
        <v>59</v>
      </c>
      <c r="G89" s="17" t="s">
        <v>60</v>
      </c>
      <c r="H89" s="17" t="s">
        <v>61</v>
      </c>
      <c r="I89" s="17" t="s">
        <v>62</v>
      </c>
      <c r="J89" s="17" t="s">
        <v>73</v>
      </c>
      <c r="K89" s="17" t="s">
        <v>74</v>
      </c>
    </row>
    <row r="90" spans="1:11" x14ac:dyDescent="0.3">
      <c r="A90" s="17"/>
      <c r="B90" s="23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8" x14ac:dyDescent="0.3">
      <c r="A91" s="35" t="s">
        <v>58</v>
      </c>
      <c r="B91" s="36"/>
      <c r="C91" s="36"/>
      <c r="D91" s="36"/>
      <c r="E91" s="37"/>
      <c r="F91" s="17" t="s">
        <v>59</v>
      </c>
      <c r="G91" s="17" t="s">
        <v>60</v>
      </c>
      <c r="H91" s="17" t="s">
        <v>61</v>
      </c>
      <c r="I91" s="17" t="s">
        <v>62</v>
      </c>
      <c r="J91" s="17" t="s">
        <v>73</v>
      </c>
      <c r="K91" s="17" t="s">
        <v>74</v>
      </c>
    </row>
    <row r="92" spans="1:11" x14ac:dyDescent="0.3">
      <c r="A92" s="17" t="s">
        <v>214</v>
      </c>
      <c r="B92" s="17" t="s">
        <v>131</v>
      </c>
      <c r="C92" s="17">
        <v>1955</v>
      </c>
      <c r="D92" s="17" t="s">
        <v>132</v>
      </c>
      <c r="E92" s="17" t="s">
        <v>28</v>
      </c>
      <c r="F92" s="17">
        <v>660</v>
      </c>
      <c r="G92" s="17">
        <v>0</v>
      </c>
      <c r="H92" s="17">
        <v>0</v>
      </c>
      <c r="I92" s="17">
        <v>0</v>
      </c>
      <c r="J92" s="17">
        <f>SUM(F92:I92)</f>
        <v>660</v>
      </c>
      <c r="K92" s="17">
        <v>1</v>
      </c>
    </row>
    <row r="93" spans="1:11" x14ac:dyDescent="0.3">
      <c r="A93" s="17" t="s">
        <v>214</v>
      </c>
      <c r="B93" s="17" t="s">
        <v>195</v>
      </c>
      <c r="C93" s="17">
        <v>1967</v>
      </c>
      <c r="D93" s="17" t="s">
        <v>19</v>
      </c>
      <c r="E93" s="17" t="s">
        <v>28</v>
      </c>
      <c r="F93" s="17">
        <v>0</v>
      </c>
      <c r="G93" s="17">
        <v>0</v>
      </c>
      <c r="H93" s="17">
        <v>305</v>
      </c>
      <c r="I93" s="17">
        <v>0</v>
      </c>
      <c r="J93" s="17">
        <f>SUM(F93:I93)</f>
        <v>305</v>
      </c>
      <c r="K93" s="17">
        <v>1</v>
      </c>
    </row>
    <row r="94" spans="1:1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6" spans="1:11" x14ac:dyDescent="0.3">
      <c r="G96" s="26"/>
    </row>
  </sheetData>
  <sortState ref="B30:L35">
    <sortCondition descending="1" ref="K30:K35"/>
    <sortCondition descending="1" ref="J30:J35"/>
  </sortState>
  <mergeCells count="26">
    <mergeCell ref="A51:K51"/>
    <mergeCell ref="A74:K74"/>
    <mergeCell ref="A70:K70"/>
    <mergeCell ref="A69:E69"/>
    <mergeCell ref="A61:K61"/>
    <mergeCell ref="A57:K57"/>
    <mergeCell ref="A53:K53"/>
    <mergeCell ref="A26:K26"/>
    <mergeCell ref="A31:K31"/>
    <mergeCell ref="A35:K35"/>
    <mergeCell ref="A42:K42"/>
    <mergeCell ref="A50:E50"/>
    <mergeCell ref="A91:E91"/>
    <mergeCell ref="A86:E86"/>
    <mergeCell ref="A83:E83"/>
    <mergeCell ref="A82:K82"/>
    <mergeCell ref="A76:K76"/>
    <mergeCell ref="A25:E25"/>
    <mergeCell ref="A1:K1"/>
    <mergeCell ref="A3:K3"/>
    <mergeCell ref="A2:K2"/>
    <mergeCell ref="A5:E5"/>
    <mergeCell ref="A6:K6"/>
    <mergeCell ref="A12:K12"/>
    <mergeCell ref="A9:K9"/>
    <mergeCell ref="A19:K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workbookViewId="0">
      <selection activeCell="E12" sqref="E12"/>
    </sheetView>
  </sheetViews>
  <sheetFormatPr defaultColWidth="9.109375" defaultRowHeight="14.4" x14ac:dyDescent="0.3"/>
  <cols>
    <col min="1" max="1" width="3" style="18" bestFit="1" customWidth="1"/>
    <col min="2" max="2" width="24" style="18" bestFit="1" customWidth="1"/>
    <col min="3" max="3" width="5" style="18" bestFit="1" customWidth="1"/>
    <col min="4" max="4" width="5.88671875" style="18" bestFit="1" customWidth="1"/>
    <col min="5" max="5" width="40.88671875" style="18" bestFit="1" customWidth="1"/>
    <col min="6" max="9" width="5.33203125" style="16" bestFit="1" customWidth="1"/>
    <col min="10" max="10" width="7.5546875" style="16" bestFit="1" customWidth="1"/>
    <col min="11" max="11" width="7" style="16" bestFit="1" customWidth="1"/>
    <col min="12" max="13" width="5.33203125" style="18" bestFit="1" customWidth="1"/>
    <col min="14" max="14" width="22" style="18" bestFit="1" customWidth="1"/>
    <col min="15" max="17" width="5.6640625" style="18" bestFit="1" customWidth="1"/>
    <col min="18" max="20" width="5.5546875" style="18" bestFit="1" customWidth="1"/>
    <col min="21" max="21" width="4" style="18" bestFit="1" customWidth="1"/>
    <col min="22" max="16384" width="9.109375" style="18"/>
  </cols>
  <sheetData>
    <row r="1" spans="1:20" s="14" customFormat="1" ht="51.75" customHeight="1" x14ac:dyDescent="0.25">
      <c r="A1" s="38" t="s">
        <v>233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0" s="15" customFormat="1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20" s="16" customFormat="1" ht="18" x14ac:dyDescent="0.25">
      <c r="A3" s="39" t="s">
        <v>234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20" ht="18.75" x14ac:dyDescent="0.25">
      <c r="A5" s="41" t="s">
        <v>12</v>
      </c>
      <c r="B5" s="41"/>
      <c r="C5" s="41"/>
      <c r="D5" s="41"/>
      <c r="E5" s="41"/>
      <c r="F5" s="27" t="s">
        <v>59</v>
      </c>
      <c r="G5" s="27" t="s">
        <v>60</v>
      </c>
      <c r="H5" s="27" t="s">
        <v>61</v>
      </c>
      <c r="I5" s="27" t="s">
        <v>62</v>
      </c>
      <c r="J5" s="27" t="s">
        <v>73</v>
      </c>
      <c r="K5" s="27" t="s">
        <v>74</v>
      </c>
    </row>
    <row r="6" spans="1:20" ht="18.75" x14ac:dyDescent="0.25">
      <c r="A6" s="43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5"/>
      <c r="L6" s="22"/>
    </row>
    <row r="7" spans="1:20" ht="15" x14ac:dyDescent="0.25">
      <c r="A7" s="30">
        <v>1</v>
      </c>
      <c r="B7" s="30" t="s">
        <v>141</v>
      </c>
      <c r="C7" s="30">
        <v>1991</v>
      </c>
      <c r="D7" s="30" t="s">
        <v>27</v>
      </c>
      <c r="E7" s="30" t="s">
        <v>2</v>
      </c>
      <c r="F7" s="32">
        <v>663</v>
      </c>
      <c r="G7" s="32">
        <v>695</v>
      </c>
      <c r="H7" s="32">
        <v>775</v>
      </c>
      <c r="I7" s="32">
        <v>774</v>
      </c>
      <c r="J7" s="32">
        <f>SUM(F7:I7)</f>
        <v>2907</v>
      </c>
      <c r="K7" s="32">
        <v>4</v>
      </c>
    </row>
    <row r="8" spans="1:20" ht="15" x14ac:dyDescent="0.25">
      <c r="A8" s="30">
        <v>2</v>
      </c>
      <c r="B8" s="30" t="s">
        <v>31</v>
      </c>
      <c r="C8" s="30">
        <v>1985</v>
      </c>
      <c r="D8" s="30" t="s">
        <v>27</v>
      </c>
      <c r="E8" s="30" t="s">
        <v>4</v>
      </c>
      <c r="F8" s="32">
        <v>477</v>
      </c>
      <c r="G8" s="32">
        <v>535</v>
      </c>
      <c r="H8" s="32">
        <v>508</v>
      </c>
      <c r="I8" s="32">
        <v>485</v>
      </c>
      <c r="J8" s="32">
        <f t="shared" ref="J8:J12" si="0">SUM(F8:I8)</f>
        <v>2005</v>
      </c>
      <c r="K8" s="32">
        <v>4</v>
      </c>
    </row>
    <row r="9" spans="1:20" ht="15" x14ac:dyDescent="0.25">
      <c r="A9" s="30">
        <v>3</v>
      </c>
      <c r="B9" s="30" t="s">
        <v>26</v>
      </c>
      <c r="C9" s="30">
        <v>1991</v>
      </c>
      <c r="D9" s="30" t="s">
        <v>27</v>
      </c>
      <c r="E9" s="30" t="s">
        <v>28</v>
      </c>
      <c r="F9" s="32">
        <v>0</v>
      </c>
      <c r="G9" s="32">
        <v>768</v>
      </c>
      <c r="H9" s="32">
        <v>779</v>
      </c>
      <c r="I9" s="32">
        <v>704</v>
      </c>
      <c r="J9" s="32">
        <f t="shared" si="0"/>
        <v>2251</v>
      </c>
      <c r="K9" s="32">
        <v>3</v>
      </c>
    </row>
    <row r="10" spans="1:20" ht="18.75" x14ac:dyDescent="0.25">
      <c r="A10" s="43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</row>
    <row r="11" spans="1:20" ht="15" x14ac:dyDescent="0.25">
      <c r="A11" s="20">
        <v>1</v>
      </c>
      <c r="B11" s="20" t="s">
        <v>29</v>
      </c>
      <c r="C11" s="20">
        <v>1994</v>
      </c>
      <c r="D11" s="20" t="s">
        <v>24</v>
      </c>
      <c r="E11" s="20" t="s">
        <v>21</v>
      </c>
      <c r="F11" s="28">
        <v>811</v>
      </c>
      <c r="G11" s="28">
        <v>839</v>
      </c>
      <c r="H11" s="28">
        <v>0</v>
      </c>
      <c r="I11" s="28">
        <v>818</v>
      </c>
      <c r="J11" s="28">
        <f t="shared" si="0"/>
        <v>2468</v>
      </c>
      <c r="K11" s="28">
        <v>3</v>
      </c>
      <c r="L11" s="22"/>
    </row>
    <row r="12" spans="1:20" ht="15" x14ac:dyDescent="0.25">
      <c r="A12" s="20">
        <v>2</v>
      </c>
      <c r="B12" s="20" t="s">
        <v>198</v>
      </c>
      <c r="C12" s="20">
        <v>1995</v>
      </c>
      <c r="D12" s="20" t="s">
        <v>24</v>
      </c>
      <c r="E12" s="20" t="s">
        <v>47</v>
      </c>
      <c r="F12" s="28">
        <v>0</v>
      </c>
      <c r="G12" s="28">
        <v>0</v>
      </c>
      <c r="H12" s="28">
        <v>231</v>
      </c>
      <c r="I12" s="28">
        <v>167</v>
      </c>
      <c r="J12" s="28">
        <f t="shared" si="0"/>
        <v>398</v>
      </c>
      <c r="K12" s="28">
        <v>2</v>
      </c>
      <c r="L12" s="22"/>
    </row>
    <row r="13" spans="1:20" ht="18.75" x14ac:dyDescent="0.25">
      <c r="A13" s="43" t="s">
        <v>39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T13" s="24"/>
    </row>
    <row r="14" spans="1:20" ht="15" x14ac:dyDescent="0.25">
      <c r="A14" s="20">
        <v>1</v>
      </c>
      <c r="B14" s="20" t="s">
        <v>67</v>
      </c>
      <c r="C14" s="20">
        <v>1997</v>
      </c>
      <c r="D14" s="20" t="s">
        <v>39</v>
      </c>
      <c r="E14" s="20" t="s">
        <v>4</v>
      </c>
      <c r="F14" s="28">
        <v>556</v>
      </c>
      <c r="G14" s="28">
        <v>0</v>
      </c>
      <c r="H14" s="28">
        <v>588</v>
      </c>
      <c r="I14" s="28">
        <v>0</v>
      </c>
      <c r="J14" s="28">
        <f>SUM(F14:I14)</f>
        <v>1144</v>
      </c>
      <c r="K14" s="28">
        <v>2</v>
      </c>
      <c r="L14" s="22"/>
      <c r="T14" s="24"/>
    </row>
    <row r="15" spans="1:20" ht="15" x14ac:dyDescent="0.25">
      <c r="A15" s="20" t="s">
        <v>214</v>
      </c>
      <c r="B15" s="17" t="s">
        <v>139</v>
      </c>
      <c r="C15" s="17">
        <v>1996</v>
      </c>
      <c r="D15" s="17" t="s">
        <v>39</v>
      </c>
      <c r="E15" s="17" t="s">
        <v>25</v>
      </c>
      <c r="F15" s="27">
        <v>466</v>
      </c>
      <c r="G15" s="27">
        <v>0</v>
      </c>
      <c r="H15" s="29">
        <v>0</v>
      </c>
      <c r="I15" s="29">
        <v>0</v>
      </c>
      <c r="J15" s="29">
        <f>SUM(F15:I15)</f>
        <v>466</v>
      </c>
      <c r="K15" s="29">
        <v>1</v>
      </c>
      <c r="T15" s="24"/>
    </row>
    <row r="16" spans="1:20" ht="18.75" x14ac:dyDescent="0.25">
      <c r="A16" s="43" t="s">
        <v>41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  <c r="T16" s="24"/>
    </row>
    <row r="17" spans="1:20" ht="15" x14ac:dyDescent="0.25">
      <c r="A17" s="20">
        <v>1</v>
      </c>
      <c r="B17" s="20" t="s">
        <v>69</v>
      </c>
      <c r="C17" s="20">
        <v>1998</v>
      </c>
      <c r="D17" s="20" t="s">
        <v>41</v>
      </c>
      <c r="E17" s="20" t="s">
        <v>2</v>
      </c>
      <c r="F17" s="28">
        <v>0</v>
      </c>
      <c r="G17" s="28">
        <v>622</v>
      </c>
      <c r="H17" s="28">
        <v>0</v>
      </c>
      <c r="I17" s="28">
        <v>540</v>
      </c>
      <c r="J17" s="28">
        <f>SUM(F17:I17)</f>
        <v>1162</v>
      </c>
      <c r="K17" s="28">
        <v>2</v>
      </c>
      <c r="L17" s="22"/>
      <c r="M17" s="22"/>
      <c r="T17" s="24"/>
    </row>
    <row r="18" spans="1:20" ht="15" x14ac:dyDescent="0.25">
      <c r="A18" s="20" t="s">
        <v>214</v>
      </c>
      <c r="B18" s="17" t="s">
        <v>197</v>
      </c>
      <c r="C18" s="17">
        <v>1999</v>
      </c>
      <c r="D18" s="17" t="s">
        <v>41</v>
      </c>
      <c r="E18" s="17" t="s">
        <v>2</v>
      </c>
      <c r="F18" s="28">
        <v>0</v>
      </c>
      <c r="G18" s="27">
        <v>0</v>
      </c>
      <c r="H18" s="29">
        <v>588</v>
      </c>
      <c r="I18" s="29">
        <v>0</v>
      </c>
      <c r="J18" s="29">
        <f>SUM(F18:I18)</f>
        <v>588</v>
      </c>
      <c r="K18" s="29">
        <v>1</v>
      </c>
      <c r="T18" s="24"/>
    </row>
    <row r="19" spans="1:20" ht="15" x14ac:dyDescent="0.25">
      <c r="A19" s="20" t="s">
        <v>214</v>
      </c>
      <c r="B19" s="17" t="s">
        <v>192</v>
      </c>
      <c r="C19" s="17">
        <v>1998</v>
      </c>
      <c r="D19" s="17" t="s">
        <v>41</v>
      </c>
      <c r="E19" s="17" t="s">
        <v>35</v>
      </c>
      <c r="F19" s="28">
        <v>0</v>
      </c>
      <c r="G19" s="27">
        <v>380</v>
      </c>
      <c r="H19" s="29">
        <v>0</v>
      </c>
      <c r="I19" s="29">
        <v>0</v>
      </c>
      <c r="J19" s="29">
        <f>SUM(F19:I19)</f>
        <v>380</v>
      </c>
      <c r="K19" s="29">
        <v>1</v>
      </c>
      <c r="T19" s="24"/>
    </row>
    <row r="21" spans="1:20" ht="15" x14ac:dyDescent="0.25">
      <c r="A21" s="49" t="s">
        <v>56</v>
      </c>
      <c r="B21" s="50"/>
      <c r="C21" s="50"/>
      <c r="D21" s="50"/>
      <c r="E21" s="51"/>
      <c r="F21" s="27" t="s">
        <v>59</v>
      </c>
      <c r="G21" s="27" t="s">
        <v>60</v>
      </c>
      <c r="H21" s="27" t="s">
        <v>61</v>
      </c>
      <c r="I21" s="27" t="s">
        <v>62</v>
      </c>
      <c r="J21" s="27" t="s">
        <v>73</v>
      </c>
      <c r="K21" s="27" t="s">
        <v>74</v>
      </c>
    </row>
    <row r="22" spans="1:20" ht="18.75" x14ac:dyDescent="0.25">
      <c r="A22" s="43" t="s">
        <v>27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20" ht="15" x14ac:dyDescent="0.25">
      <c r="A23" s="20">
        <v>1</v>
      </c>
      <c r="B23" s="20" t="s">
        <v>31</v>
      </c>
      <c r="C23" s="20">
        <v>1985</v>
      </c>
      <c r="D23" s="20" t="s">
        <v>27</v>
      </c>
      <c r="E23" s="20" t="s">
        <v>4</v>
      </c>
      <c r="F23" s="28">
        <v>630</v>
      </c>
      <c r="G23" s="28">
        <v>605</v>
      </c>
      <c r="H23" s="28">
        <v>644</v>
      </c>
      <c r="I23" s="28">
        <v>643</v>
      </c>
      <c r="J23" s="28">
        <f>SUM(F23:I23)</f>
        <v>2522</v>
      </c>
      <c r="K23" s="28">
        <v>4</v>
      </c>
    </row>
    <row r="24" spans="1:20" ht="15" x14ac:dyDescent="0.25">
      <c r="A24" s="20">
        <v>2</v>
      </c>
      <c r="B24" s="20" t="s">
        <v>141</v>
      </c>
      <c r="C24" s="20">
        <v>1991</v>
      </c>
      <c r="D24" s="20" t="s">
        <v>27</v>
      </c>
      <c r="E24" s="20" t="s">
        <v>2</v>
      </c>
      <c r="F24" s="28">
        <v>609</v>
      </c>
      <c r="G24" s="28">
        <v>587</v>
      </c>
      <c r="H24" s="28">
        <v>611</v>
      </c>
      <c r="I24" s="28">
        <v>631</v>
      </c>
      <c r="J24" s="28">
        <f>SUM(F24:I24)</f>
        <v>2438</v>
      </c>
      <c r="K24" s="28">
        <v>4</v>
      </c>
    </row>
    <row r="25" spans="1:20" x14ac:dyDescent="0.3">
      <c r="A25" s="20">
        <v>3</v>
      </c>
      <c r="B25" s="20" t="s">
        <v>26</v>
      </c>
      <c r="C25" s="20">
        <v>1991</v>
      </c>
      <c r="D25" s="20" t="s">
        <v>27</v>
      </c>
      <c r="E25" s="20" t="s">
        <v>28</v>
      </c>
      <c r="F25" s="28">
        <v>0</v>
      </c>
      <c r="G25" s="28">
        <v>711</v>
      </c>
      <c r="H25" s="28">
        <v>736</v>
      </c>
      <c r="I25" s="28">
        <v>692</v>
      </c>
      <c r="J25" s="28">
        <f>SUM(F25:I25)</f>
        <v>2139</v>
      </c>
      <c r="K25" s="28">
        <v>3</v>
      </c>
    </row>
    <row r="26" spans="1:20" x14ac:dyDescent="0.3">
      <c r="A26" s="20">
        <v>4</v>
      </c>
      <c r="B26" s="17" t="s">
        <v>23</v>
      </c>
      <c r="C26" s="21">
        <v>1992</v>
      </c>
      <c r="D26" s="21" t="s">
        <v>27</v>
      </c>
      <c r="E26" s="17" t="s">
        <v>25</v>
      </c>
      <c r="F26" s="29">
        <v>743</v>
      </c>
      <c r="G26" s="29">
        <v>696</v>
      </c>
      <c r="H26" s="29">
        <v>0</v>
      </c>
      <c r="I26" s="29">
        <v>631</v>
      </c>
      <c r="J26" s="27">
        <f>SUM(F26:I26)</f>
        <v>2070</v>
      </c>
      <c r="K26" s="29">
        <v>3</v>
      </c>
    </row>
    <row r="27" spans="1:20" ht="18" x14ac:dyDescent="0.3">
      <c r="A27" s="43" t="s">
        <v>24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20" x14ac:dyDescent="0.3">
      <c r="A28" s="20">
        <v>1</v>
      </c>
      <c r="B28" s="20" t="s">
        <v>29</v>
      </c>
      <c r="C28" s="20">
        <v>1994</v>
      </c>
      <c r="D28" s="20" t="s">
        <v>24</v>
      </c>
      <c r="E28" s="20" t="s">
        <v>21</v>
      </c>
      <c r="F28" s="28">
        <v>655</v>
      </c>
      <c r="G28" s="28">
        <v>657</v>
      </c>
      <c r="H28" s="28">
        <v>0</v>
      </c>
      <c r="I28" s="28">
        <v>630</v>
      </c>
      <c r="J28" s="28">
        <f t="shared" ref="J28:J33" si="1">SUM(F28:I28)</f>
        <v>1942</v>
      </c>
      <c r="K28" s="28">
        <v>3</v>
      </c>
    </row>
    <row r="29" spans="1:20" x14ac:dyDescent="0.3">
      <c r="A29" s="20">
        <v>2</v>
      </c>
      <c r="B29" s="20" t="s">
        <v>198</v>
      </c>
      <c r="C29" s="20">
        <v>1995</v>
      </c>
      <c r="D29" s="20" t="s">
        <v>24</v>
      </c>
      <c r="E29" s="20" t="s">
        <v>47</v>
      </c>
      <c r="F29" s="28">
        <v>0</v>
      </c>
      <c r="G29" s="28">
        <v>0</v>
      </c>
      <c r="H29" s="28">
        <v>132</v>
      </c>
      <c r="I29" s="28">
        <v>149</v>
      </c>
      <c r="J29" s="28">
        <f t="shared" si="1"/>
        <v>281</v>
      </c>
      <c r="K29" s="28">
        <v>2</v>
      </c>
    </row>
    <row r="30" spans="1:20" ht="18" x14ac:dyDescent="0.3">
      <c r="A30" s="43" t="s">
        <v>39</v>
      </c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20" x14ac:dyDescent="0.3">
      <c r="A31" s="20">
        <v>1</v>
      </c>
      <c r="B31" s="20" t="s">
        <v>67</v>
      </c>
      <c r="C31" s="20">
        <v>1997</v>
      </c>
      <c r="D31" s="20" t="s">
        <v>39</v>
      </c>
      <c r="E31" s="20" t="s">
        <v>4</v>
      </c>
      <c r="F31" s="28">
        <v>597</v>
      </c>
      <c r="G31" s="28">
        <v>610</v>
      </c>
      <c r="H31" s="28">
        <v>625</v>
      </c>
      <c r="I31" s="28">
        <v>605</v>
      </c>
      <c r="J31" s="28">
        <f t="shared" si="1"/>
        <v>2437</v>
      </c>
      <c r="K31" s="28">
        <v>4</v>
      </c>
      <c r="T31" s="24"/>
    </row>
    <row r="32" spans="1:20" x14ac:dyDescent="0.3">
      <c r="A32" s="20">
        <v>2</v>
      </c>
      <c r="B32" s="20" t="s">
        <v>40</v>
      </c>
      <c r="C32" s="20">
        <v>1996</v>
      </c>
      <c r="D32" s="20" t="s">
        <v>39</v>
      </c>
      <c r="E32" s="20" t="s">
        <v>25</v>
      </c>
      <c r="F32" s="28">
        <v>541</v>
      </c>
      <c r="G32" s="28">
        <v>560</v>
      </c>
      <c r="H32" s="28">
        <v>0</v>
      </c>
      <c r="I32" s="28">
        <v>0</v>
      </c>
      <c r="J32" s="28">
        <f t="shared" si="1"/>
        <v>1101</v>
      </c>
      <c r="K32" s="28">
        <v>2</v>
      </c>
      <c r="T32" s="24"/>
    </row>
    <row r="33" spans="1:20" x14ac:dyDescent="0.3">
      <c r="A33" s="20" t="s">
        <v>214</v>
      </c>
      <c r="B33" s="17" t="s">
        <v>139</v>
      </c>
      <c r="C33" s="17">
        <v>1996</v>
      </c>
      <c r="D33" s="17" t="s">
        <v>39</v>
      </c>
      <c r="E33" s="17" t="s">
        <v>25</v>
      </c>
      <c r="F33" s="27">
        <v>335</v>
      </c>
      <c r="G33" s="29">
        <v>0</v>
      </c>
      <c r="H33" s="29">
        <v>0</v>
      </c>
      <c r="I33" s="29">
        <v>0</v>
      </c>
      <c r="J33" s="27">
        <f t="shared" si="1"/>
        <v>335</v>
      </c>
      <c r="K33" s="29">
        <v>1</v>
      </c>
      <c r="T33" s="24"/>
    </row>
    <row r="34" spans="1:20" ht="18" x14ac:dyDescent="0.3">
      <c r="A34" s="43" t="s">
        <v>41</v>
      </c>
      <c r="B34" s="44"/>
      <c r="C34" s="44"/>
      <c r="D34" s="44"/>
      <c r="E34" s="44"/>
      <c r="F34" s="44"/>
      <c r="G34" s="44"/>
      <c r="H34" s="44"/>
      <c r="I34" s="44"/>
      <c r="J34" s="44"/>
      <c r="K34" s="45"/>
      <c r="T34" s="24"/>
    </row>
    <row r="35" spans="1:20" x14ac:dyDescent="0.3">
      <c r="A35" s="20">
        <v>1</v>
      </c>
      <c r="B35" s="20" t="s">
        <v>135</v>
      </c>
      <c r="C35" s="20">
        <v>1999</v>
      </c>
      <c r="D35" s="20" t="s">
        <v>41</v>
      </c>
      <c r="E35" s="20" t="s">
        <v>25</v>
      </c>
      <c r="F35" s="28">
        <v>544</v>
      </c>
      <c r="G35" s="28">
        <v>492</v>
      </c>
      <c r="H35" s="28">
        <v>0</v>
      </c>
      <c r="I35" s="28">
        <v>0</v>
      </c>
      <c r="J35" s="28">
        <f t="shared" ref="J35:J41" si="2">SUM(F35:I35)</f>
        <v>1036</v>
      </c>
      <c r="K35" s="28">
        <v>2</v>
      </c>
      <c r="L35" s="22"/>
      <c r="T35" s="24"/>
    </row>
    <row r="36" spans="1:20" x14ac:dyDescent="0.3">
      <c r="A36" s="20">
        <v>2</v>
      </c>
      <c r="B36" s="20" t="s">
        <v>136</v>
      </c>
      <c r="C36" s="20">
        <v>1998</v>
      </c>
      <c r="D36" s="20" t="s">
        <v>41</v>
      </c>
      <c r="E36" s="20" t="s">
        <v>9</v>
      </c>
      <c r="F36" s="28">
        <v>514</v>
      </c>
      <c r="G36" s="28">
        <v>0</v>
      </c>
      <c r="H36" s="28">
        <v>420</v>
      </c>
      <c r="I36" s="28">
        <v>0</v>
      </c>
      <c r="J36" s="28">
        <f t="shared" si="2"/>
        <v>934</v>
      </c>
      <c r="K36" s="28">
        <v>2</v>
      </c>
      <c r="L36" s="22"/>
      <c r="T36" s="24"/>
    </row>
    <row r="37" spans="1:20" x14ac:dyDescent="0.3">
      <c r="A37" s="20" t="s">
        <v>214</v>
      </c>
      <c r="B37" s="17" t="s">
        <v>68</v>
      </c>
      <c r="C37" s="17">
        <v>1998</v>
      </c>
      <c r="D37" s="17" t="s">
        <v>41</v>
      </c>
      <c r="E37" s="17" t="s">
        <v>16</v>
      </c>
      <c r="F37" s="29">
        <v>0</v>
      </c>
      <c r="G37" s="29">
        <v>499</v>
      </c>
      <c r="H37" s="29">
        <v>0</v>
      </c>
      <c r="I37" s="29">
        <v>0</v>
      </c>
      <c r="J37" s="27">
        <f t="shared" si="2"/>
        <v>499</v>
      </c>
      <c r="K37" s="29">
        <v>1</v>
      </c>
      <c r="T37" s="24"/>
    </row>
    <row r="38" spans="1:20" x14ac:dyDescent="0.3">
      <c r="A38" s="20" t="s">
        <v>214</v>
      </c>
      <c r="B38" s="17" t="s">
        <v>137</v>
      </c>
      <c r="C38" s="17">
        <v>1998</v>
      </c>
      <c r="D38" s="17" t="s">
        <v>41</v>
      </c>
      <c r="E38" s="17" t="s">
        <v>120</v>
      </c>
      <c r="F38" s="29">
        <v>458</v>
      </c>
      <c r="G38" s="29">
        <v>0</v>
      </c>
      <c r="H38" s="29">
        <v>0</v>
      </c>
      <c r="I38" s="29">
        <v>0</v>
      </c>
      <c r="J38" s="27">
        <f t="shared" si="2"/>
        <v>458</v>
      </c>
      <c r="K38" s="29">
        <v>1</v>
      </c>
      <c r="T38" s="24"/>
    </row>
    <row r="39" spans="1:20" x14ac:dyDescent="0.3">
      <c r="A39" s="20" t="s">
        <v>214</v>
      </c>
      <c r="B39" s="17" t="s">
        <v>192</v>
      </c>
      <c r="C39" s="17">
        <v>1998</v>
      </c>
      <c r="D39" s="17" t="s">
        <v>41</v>
      </c>
      <c r="E39" s="17" t="s">
        <v>35</v>
      </c>
      <c r="F39" s="29">
        <v>0</v>
      </c>
      <c r="G39" s="29">
        <v>454</v>
      </c>
      <c r="H39" s="29">
        <v>0</v>
      </c>
      <c r="I39" s="29">
        <v>0</v>
      </c>
      <c r="J39" s="27">
        <f t="shared" si="2"/>
        <v>454</v>
      </c>
      <c r="K39" s="29">
        <v>1</v>
      </c>
      <c r="L39" s="22"/>
      <c r="T39" s="24"/>
    </row>
    <row r="40" spans="1:20" x14ac:dyDescent="0.3">
      <c r="A40" s="20" t="s">
        <v>214</v>
      </c>
      <c r="B40" s="17" t="s">
        <v>197</v>
      </c>
      <c r="C40" s="17">
        <v>1999</v>
      </c>
      <c r="D40" s="17" t="s">
        <v>41</v>
      </c>
      <c r="E40" s="17" t="s">
        <v>2</v>
      </c>
      <c r="F40" s="29">
        <v>0</v>
      </c>
      <c r="G40" s="29">
        <v>0</v>
      </c>
      <c r="H40" s="29">
        <v>439</v>
      </c>
      <c r="I40" s="29">
        <v>0</v>
      </c>
      <c r="J40" s="27">
        <f t="shared" si="2"/>
        <v>439</v>
      </c>
      <c r="K40" s="29">
        <v>1</v>
      </c>
      <c r="L40" s="22"/>
      <c r="T40" s="24"/>
    </row>
    <row r="41" spans="1:20" x14ac:dyDescent="0.3">
      <c r="A41" s="20" t="s">
        <v>214</v>
      </c>
      <c r="B41" s="17" t="s">
        <v>209</v>
      </c>
      <c r="C41" s="17">
        <v>1999</v>
      </c>
      <c r="D41" s="17" t="s">
        <v>41</v>
      </c>
      <c r="E41" s="17" t="s">
        <v>47</v>
      </c>
      <c r="F41" s="29">
        <v>0</v>
      </c>
      <c r="G41" s="29">
        <v>0</v>
      </c>
      <c r="H41" s="29">
        <v>0</v>
      </c>
      <c r="I41" s="29">
        <v>314</v>
      </c>
      <c r="J41" s="27">
        <f t="shared" si="2"/>
        <v>314</v>
      </c>
      <c r="K41" s="29">
        <v>1</v>
      </c>
      <c r="L41" s="22"/>
      <c r="T41" s="24"/>
    </row>
    <row r="43" spans="1:20" ht="18" x14ac:dyDescent="0.3">
      <c r="A43" s="35" t="s">
        <v>57</v>
      </c>
      <c r="B43" s="36"/>
      <c r="C43" s="36"/>
      <c r="D43" s="36"/>
      <c r="E43" s="37"/>
      <c r="F43" s="27" t="s">
        <v>59</v>
      </c>
      <c r="G43" s="27" t="s">
        <v>60</v>
      </c>
      <c r="H43" s="27" t="s">
        <v>61</v>
      </c>
      <c r="I43" s="27" t="s">
        <v>62</v>
      </c>
      <c r="J43" s="27" t="s">
        <v>73</v>
      </c>
      <c r="K43" s="27" t="s">
        <v>74</v>
      </c>
      <c r="T43" s="24"/>
    </row>
    <row r="44" spans="1:20" ht="18" x14ac:dyDescent="0.3">
      <c r="A44" s="43" t="s">
        <v>27</v>
      </c>
      <c r="B44" s="44"/>
      <c r="C44" s="44"/>
      <c r="D44" s="44"/>
      <c r="E44" s="44"/>
      <c r="F44" s="44"/>
      <c r="G44" s="44"/>
      <c r="H44" s="44"/>
      <c r="I44" s="44"/>
      <c r="J44" s="44"/>
      <c r="K44" s="45"/>
      <c r="T44" s="24"/>
    </row>
    <row r="45" spans="1:20" x14ac:dyDescent="0.3">
      <c r="A45" s="20">
        <v>1</v>
      </c>
      <c r="B45" s="20" t="s">
        <v>23</v>
      </c>
      <c r="C45" s="20">
        <v>1992</v>
      </c>
      <c r="D45" s="20" t="s">
        <v>27</v>
      </c>
      <c r="E45" s="20" t="s">
        <v>25</v>
      </c>
      <c r="F45" s="28">
        <v>879</v>
      </c>
      <c r="G45" s="28">
        <v>867</v>
      </c>
      <c r="H45" s="28">
        <v>0</v>
      </c>
      <c r="I45" s="28">
        <v>849</v>
      </c>
      <c r="J45" s="28">
        <f>SUM(F45:I45)</f>
        <v>2595</v>
      </c>
      <c r="K45" s="28">
        <v>3</v>
      </c>
    </row>
    <row r="46" spans="1:20" x14ac:dyDescent="0.3">
      <c r="A46" s="20">
        <v>2</v>
      </c>
      <c r="B46" s="20" t="s">
        <v>55</v>
      </c>
      <c r="C46" s="20">
        <v>1981</v>
      </c>
      <c r="D46" s="20" t="s">
        <v>27</v>
      </c>
      <c r="E46" s="20" t="s">
        <v>47</v>
      </c>
      <c r="F46" s="28">
        <v>0</v>
      </c>
      <c r="G46" s="28">
        <v>233</v>
      </c>
      <c r="H46" s="28">
        <v>362</v>
      </c>
      <c r="I46" s="28">
        <v>335</v>
      </c>
      <c r="J46" s="28">
        <f t="shared" ref="J46" si="3">SUM(F46:I46)</f>
        <v>930</v>
      </c>
      <c r="K46" s="28">
        <v>3</v>
      </c>
    </row>
    <row r="47" spans="1:20" ht="18" x14ac:dyDescent="0.3">
      <c r="A47" s="43" t="s">
        <v>24</v>
      </c>
      <c r="B47" s="44"/>
      <c r="C47" s="44"/>
      <c r="D47" s="44"/>
      <c r="E47" s="44"/>
      <c r="F47" s="44"/>
      <c r="G47" s="44"/>
      <c r="H47" s="44"/>
      <c r="I47" s="44"/>
      <c r="J47" s="44"/>
      <c r="K47" s="45"/>
    </row>
    <row r="48" spans="1:20" x14ac:dyDescent="0.3">
      <c r="A48" s="20"/>
      <c r="B48" s="20"/>
      <c r="C48" s="20"/>
      <c r="D48" s="20"/>
      <c r="E48" s="20"/>
      <c r="F48" s="28"/>
      <c r="G48" s="28"/>
      <c r="H48" s="28"/>
      <c r="I48" s="28"/>
      <c r="J48" s="28"/>
      <c r="K48" s="28"/>
    </row>
    <row r="49" spans="1:21" ht="18" x14ac:dyDescent="0.3">
      <c r="A49" s="43" t="s">
        <v>39</v>
      </c>
      <c r="B49" s="44"/>
      <c r="C49" s="44"/>
      <c r="D49" s="44"/>
      <c r="E49" s="44"/>
      <c r="F49" s="44"/>
      <c r="G49" s="44"/>
      <c r="H49" s="44"/>
      <c r="I49" s="44"/>
      <c r="J49" s="44"/>
      <c r="K49" s="45"/>
    </row>
    <row r="50" spans="1:21" x14ac:dyDescent="0.3">
      <c r="A50" s="20"/>
      <c r="B50" s="20"/>
      <c r="C50" s="20"/>
      <c r="D50" s="20"/>
      <c r="E50" s="20"/>
      <c r="F50" s="28"/>
      <c r="G50" s="28"/>
      <c r="H50" s="28"/>
      <c r="I50" s="28"/>
      <c r="J50" s="28"/>
      <c r="K50" s="28"/>
    </row>
    <row r="51" spans="1:21" ht="18" x14ac:dyDescent="0.3">
      <c r="A51" s="4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5"/>
    </row>
    <row r="52" spans="1:21" x14ac:dyDescent="0.3">
      <c r="A52" s="20">
        <v>1</v>
      </c>
      <c r="B52" s="20" t="s">
        <v>135</v>
      </c>
      <c r="C52" s="20">
        <v>1999</v>
      </c>
      <c r="D52" s="20" t="s">
        <v>41</v>
      </c>
      <c r="E52" s="20" t="s">
        <v>25</v>
      </c>
      <c r="F52" s="28">
        <v>494</v>
      </c>
      <c r="G52" s="28">
        <v>496</v>
      </c>
      <c r="H52" s="28">
        <v>0</v>
      </c>
      <c r="I52" s="28">
        <v>0</v>
      </c>
      <c r="J52" s="28">
        <f>SUM(F52:I52)</f>
        <v>990</v>
      </c>
      <c r="K52" s="28">
        <v>2</v>
      </c>
      <c r="L52" s="22"/>
    </row>
    <row r="53" spans="1:21" x14ac:dyDescent="0.3">
      <c r="A53" s="20" t="s">
        <v>214</v>
      </c>
      <c r="B53" s="17" t="s">
        <v>209</v>
      </c>
      <c r="C53" s="17">
        <v>1999</v>
      </c>
      <c r="D53" s="17" t="s">
        <v>41</v>
      </c>
      <c r="E53" s="17" t="s">
        <v>47</v>
      </c>
      <c r="F53" s="29">
        <v>0</v>
      </c>
      <c r="G53" s="29">
        <v>0</v>
      </c>
      <c r="H53" s="29">
        <v>0</v>
      </c>
      <c r="I53" s="29">
        <v>42</v>
      </c>
      <c r="J53" s="29">
        <f t="shared" ref="J53" si="4">SUM(F53:I53)</f>
        <v>42</v>
      </c>
      <c r="K53" s="29">
        <v>1</v>
      </c>
    </row>
    <row r="55" spans="1:21" ht="18" x14ac:dyDescent="0.3">
      <c r="A55" s="35" t="s">
        <v>58</v>
      </c>
      <c r="B55" s="36"/>
      <c r="C55" s="36"/>
      <c r="D55" s="36"/>
      <c r="E55" s="37"/>
      <c r="F55" s="27" t="s">
        <v>59</v>
      </c>
      <c r="G55" s="27" t="s">
        <v>60</v>
      </c>
      <c r="H55" s="27" t="s">
        <v>61</v>
      </c>
      <c r="I55" s="27" t="s">
        <v>62</v>
      </c>
      <c r="J55" s="27" t="s">
        <v>73</v>
      </c>
      <c r="K55" s="27" t="s">
        <v>74</v>
      </c>
    </row>
    <row r="56" spans="1:21" ht="18" x14ac:dyDescent="0.3">
      <c r="A56" s="43" t="s">
        <v>27</v>
      </c>
      <c r="B56" s="44"/>
      <c r="C56" s="44"/>
      <c r="D56" s="44"/>
      <c r="E56" s="44"/>
      <c r="F56" s="44"/>
      <c r="G56" s="44"/>
      <c r="H56" s="44"/>
      <c r="I56" s="44"/>
      <c r="J56" s="44"/>
      <c r="K56" s="45"/>
    </row>
    <row r="57" spans="1:21" x14ac:dyDescent="0.3">
      <c r="A57" s="20">
        <v>1</v>
      </c>
      <c r="B57" s="20" t="s">
        <v>151</v>
      </c>
      <c r="C57" s="20">
        <v>1986</v>
      </c>
      <c r="D57" s="20" t="s">
        <v>27</v>
      </c>
      <c r="E57" s="20" t="s">
        <v>65</v>
      </c>
      <c r="F57" s="28">
        <v>394</v>
      </c>
      <c r="G57" s="28">
        <v>555</v>
      </c>
      <c r="H57" s="28">
        <v>537</v>
      </c>
      <c r="I57" s="28">
        <v>498</v>
      </c>
      <c r="J57" s="28">
        <f>SUM(F57:I57)</f>
        <v>1984</v>
      </c>
      <c r="K57" s="28">
        <v>4</v>
      </c>
      <c r="U57" s="24"/>
    </row>
    <row r="58" spans="1:21" x14ac:dyDescent="0.3">
      <c r="A58" s="20">
        <v>2</v>
      </c>
      <c r="B58" s="20" t="s">
        <v>70</v>
      </c>
      <c r="C58" s="20">
        <v>1990</v>
      </c>
      <c r="D58" s="20" t="s">
        <v>27</v>
      </c>
      <c r="E58" s="20" t="s">
        <v>65</v>
      </c>
      <c r="F58" s="28">
        <v>0</v>
      </c>
      <c r="G58" s="28">
        <v>684</v>
      </c>
      <c r="H58" s="28">
        <v>645</v>
      </c>
      <c r="I58" s="28">
        <v>0</v>
      </c>
      <c r="J58" s="28">
        <f>SUM(F58:I58)</f>
        <v>1329</v>
      </c>
      <c r="K58" s="28">
        <v>2</v>
      </c>
      <c r="U58" s="24"/>
    </row>
    <row r="59" spans="1:21" x14ac:dyDescent="0.3">
      <c r="A59" s="20">
        <v>3</v>
      </c>
      <c r="B59" s="20" t="s">
        <v>55</v>
      </c>
      <c r="C59" s="20">
        <v>1981</v>
      </c>
      <c r="D59" s="20" t="s">
        <v>27</v>
      </c>
      <c r="E59" s="20" t="s">
        <v>47</v>
      </c>
      <c r="F59" s="28">
        <v>335</v>
      </c>
      <c r="G59" s="28">
        <v>326</v>
      </c>
      <c r="H59" s="28">
        <v>381</v>
      </c>
      <c r="I59" s="28">
        <v>0</v>
      </c>
      <c r="J59" s="28">
        <f>SUM(F59:I59)</f>
        <v>1042</v>
      </c>
      <c r="K59" s="28">
        <v>3</v>
      </c>
      <c r="U59" s="24"/>
    </row>
    <row r="60" spans="1:21" x14ac:dyDescent="0.3">
      <c r="A60" s="20" t="s">
        <v>214</v>
      </c>
      <c r="B60" s="17" t="s">
        <v>148</v>
      </c>
      <c r="C60" s="17">
        <v>1990</v>
      </c>
      <c r="D60" s="17" t="s">
        <v>27</v>
      </c>
      <c r="E60" s="17" t="s">
        <v>83</v>
      </c>
      <c r="F60" s="27">
        <v>660</v>
      </c>
      <c r="G60" s="27">
        <v>0</v>
      </c>
      <c r="H60" s="29">
        <v>0</v>
      </c>
      <c r="I60" s="29">
        <v>0</v>
      </c>
      <c r="J60" s="29">
        <f>SUM(F60:I60)</f>
        <v>660</v>
      </c>
      <c r="K60" s="29">
        <v>1</v>
      </c>
      <c r="U60" s="24"/>
    </row>
    <row r="61" spans="1:21" x14ac:dyDescent="0.3">
      <c r="A61" s="20" t="s">
        <v>214</v>
      </c>
      <c r="B61" s="17" t="s">
        <v>188</v>
      </c>
      <c r="C61" s="17">
        <v>1990</v>
      </c>
      <c r="D61" s="17" t="s">
        <v>27</v>
      </c>
      <c r="E61" s="17" t="s">
        <v>81</v>
      </c>
      <c r="F61" s="29">
        <v>0</v>
      </c>
      <c r="G61" s="29">
        <v>505</v>
      </c>
      <c r="H61" s="29">
        <v>0</v>
      </c>
      <c r="I61" s="29">
        <v>0</v>
      </c>
      <c r="J61" s="29">
        <f>SUM(F61:I61)</f>
        <v>505</v>
      </c>
      <c r="K61" s="29">
        <v>1</v>
      </c>
      <c r="U61" s="24"/>
    </row>
    <row r="62" spans="1:21" ht="18" x14ac:dyDescent="0.3">
      <c r="A62" s="43" t="s">
        <v>24</v>
      </c>
      <c r="B62" s="44"/>
      <c r="C62" s="44"/>
      <c r="D62" s="44"/>
      <c r="E62" s="44"/>
      <c r="F62" s="44"/>
      <c r="G62" s="44"/>
      <c r="H62" s="44"/>
      <c r="I62" s="44"/>
      <c r="J62" s="44"/>
      <c r="K62" s="45"/>
      <c r="U62" s="24"/>
    </row>
    <row r="63" spans="1:21" x14ac:dyDescent="0.3">
      <c r="A63" s="20">
        <v>1</v>
      </c>
      <c r="B63" s="20" t="s">
        <v>200</v>
      </c>
      <c r="C63" s="20">
        <v>1995</v>
      </c>
      <c r="D63" s="20" t="s">
        <v>24</v>
      </c>
      <c r="E63" s="20" t="s">
        <v>201</v>
      </c>
      <c r="F63" s="28">
        <v>0</v>
      </c>
      <c r="G63" s="28">
        <v>0</v>
      </c>
      <c r="H63" s="28">
        <v>516</v>
      </c>
      <c r="I63" s="28">
        <v>548</v>
      </c>
      <c r="J63" s="28">
        <f>SUM(F63:I63)</f>
        <v>1064</v>
      </c>
      <c r="K63" s="28">
        <v>2</v>
      </c>
      <c r="U63" s="24"/>
    </row>
    <row r="64" spans="1:21" ht="18" x14ac:dyDescent="0.3">
      <c r="A64" s="43" t="s">
        <v>39</v>
      </c>
      <c r="B64" s="44"/>
      <c r="C64" s="44"/>
      <c r="D64" s="44"/>
      <c r="E64" s="44"/>
      <c r="F64" s="44"/>
      <c r="G64" s="44"/>
      <c r="H64" s="44"/>
      <c r="I64" s="44"/>
      <c r="J64" s="44"/>
      <c r="K64" s="45"/>
      <c r="U64" s="24"/>
    </row>
    <row r="65" spans="1:21" x14ac:dyDescent="0.3">
      <c r="A65" s="20">
        <v>1</v>
      </c>
      <c r="B65" s="20" t="s">
        <v>149</v>
      </c>
      <c r="C65" s="20">
        <v>1996</v>
      </c>
      <c r="D65" s="20" t="s">
        <v>39</v>
      </c>
      <c r="E65" s="20" t="s">
        <v>104</v>
      </c>
      <c r="F65" s="28">
        <v>599</v>
      </c>
      <c r="G65" s="28">
        <v>549</v>
      </c>
      <c r="H65" s="28">
        <v>0</v>
      </c>
      <c r="I65" s="28">
        <v>517</v>
      </c>
      <c r="J65" s="28">
        <f>SUM(F65:I65)</f>
        <v>1665</v>
      </c>
      <c r="K65" s="28">
        <v>3</v>
      </c>
      <c r="U65" s="24"/>
    </row>
    <row r="66" spans="1:21" x14ac:dyDescent="0.3">
      <c r="A66" s="20" t="s">
        <v>214</v>
      </c>
      <c r="B66" s="17" t="s">
        <v>44</v>
      </c>
      <c r="C66" s="17">
        <v>1997</v>
      </c>
      <c r="D66" s="17" t="s">
        <v>39</v>
      </c>
      <c r="E66" s="17" t="s">
        <v>2</v>
      </c>
      <c r="F66" s="27">
        <v>553</v>
      </c>
      <c r="G66" s="27">
        <v>0</v>
      </c>
      <c r="H66" s="27">
        <v>0</v>
      </c>
      <c r="I66" s="27">
        <v>0</v>
      </c>
      <c r="J66" s="27">
        <f t="shared" ref="J66:J68" si="5">SUM(F66:I66)</f>
        <v>553</v>
      </c>
      <c r="K66" s="27">
        <v>1</v>
      </c>
    </row>
    <row r="67" spans="1:21" x14ac:dyDescent="0.3">
      <c r="A67" s="20" t="s">
        <v>214</v>
      </c>
      <c r="B67" s="17" t="s">
        <v>67</v>
      </c>
      <c r="C67" s="17">
        <v>1997</v>
      </c>
      <c r="D67" s="17" t="s">
        <v>39</v>
      </c>
      <c r="E67" s="17" t="s">
        <v>4</v>
      </c>
      <c r="F67" s="27">
        <v>539</v>
      </c>
      <c r="G67" s="27">
        <v>0</v>
      </c>
      <c r="H67" s="27">
        <v>0</v>
      </c>
      <c r="I67" s="27">
        <v>0</v>
      </c>
      <c r="J67" s="27">
        <f t="shared" si="5"/>
        <v>539</v>
      </c>
      <c r="K67" s="27">
        <v>1</v>
      </c>
    </row>
    <row r="68" spans="1:21" x14ac:dyDescent="0.3">
      <c r="A68" s="20" t="s">
        <v>214</v>
      </c>
      <c r="B68" s="17" t="s">
        <v>150</v>
      </c>
      <c r="C68" s="17">
        <v>1996</v>
      </c>
      <c r="D68" s="17" t="s">
        <v>39</v>
      </c>
      <c r="E68" s="17" t="s">
        <v>81</v>
      </c>
      <c r="F68" s="27">
        <v>409</v>
      </c>
      <c r="G68" s="27">
        <v>0</v>
      </c>
      <c r="H68" s="27">
        <v>0</v>
      </c>
      <c r="I68" s="27">
        <v>0</v>
      </c>
      <c r="J68" s="27">
        <f t="shared" si="5"/>
        <v>409</v>
      </c>
      <c r="K68" s="27">
        <v>1</v>
      </c>
    </row>
    <row r="69" spans="1:21" ht="18" x14ac:dyDescent="0.3">
      <c r="A69" s="43" t="s">
        <v>41</v>
      </c>
      <c r="B69" s="44"/>
      <c r="C69" s="44"/>
      <c r="D69" s="44"/>
      <c r="E69" s="44"/>
      <c r="F69" s="44"/>
      <c r="G69" s="44"/>
      <c r="H69" s="44"/>
      <c r="I69" s="44"/>
      <c r="J69" s="44"/>
      <c r="K69" s="45"/>
    </row>
    <row r="70" spans="1:21" x14ac:dyDescent="0.3">
      <c r="A70" s="20">
        <v>1</v>
      </c>
      <c r="B70" s="20" t="s">
        <v>147</v>
      </c>
      <c r="C70" s="20">
        <v>1999</v>
      </c>
      <c r="D70" s="20" t="s">
        <v>41</v>
      </c>
      <c r="E70" s="20" t="s">
        <v>7</v>
      </c>
      <c r="F70" s="28">
        <v>309</v>
      </c>
      <c r="G70" s="28">
        <v>339</v>
      </c>
      <c r="H70" s="28">
        <v>441</v>
      </c>
      <c r="I70" s="28">
        <v>434</v>
      </c>
      <c r="J70" s="28">
        <f>SUM(F70:I70)</f>
        <v>1523</v>
      </c>
      <c r="K70" s="28">
        <v>4</v>
      </c>
      <c r="L70" s="22"/>
    </row>
    <row r="71" spans="1:21" x14ac:dyDescent="0.3">
      <c r="A71" s="20">
        <v>2</v>
      </c>
      <c r="B71" s="20" t="s">
        <v>145</v>
      </c>
      <c r="C71" s="20">
        <v>1998</v>
      </c>
      <c r="D71" s="20" t="s">
        <v>41</v>
      </c>
      <c r="E71" s="20" t="s">
        <v>7</v>
      </c>
      <c r="F71" s="28">
        <v>680</v>
      </c>
      <c r="G71" s="28">
        <v>670</v>
      </c>
      <c r="H71" s="28">
        <v>635</v>
      </c>
      <c r="I71" s="28">
        <v>0</v>
      </c>
      <c r="J71" s="28">
        <f>SUM(F71:I71)</f>
        <v>1985</v>
      </c>
      <c r="K71" s="28">
        <v>3</v>
      </c>
      <c r="L71" s="22"/>
    </row>
    <row r="72" spans="1:21" x14ac:dyDescent="0.3">
      <c r="A72" s="20">
        <v>3</v>
      </c>
      <c r="B72" s="20" t="s">
        <v>146</v>
      </c>
      <c r="C72" s="20">
        <v>1999</v>
      </c>
      <c r="D72" s="20" t="s">
        <v>41</v>
      </c>
      <c r="E72" s="20" t="s">
        <v>47</v>
      </c>
      <c r="F72" s="28">
        <v>475</v>
      </c>
      <c r="G72" s="28">
        <v>423</v>
      </c>
      <c r="H72" s="28">
        <v>0</v>
      </c>
      <c r="I72" s="28">
        <v>439</v>
      </c>
      <c r="J72" s="28">
        <f>SUM(F72:I72)</f>
        <v>1337</v>
      </c>
      <c r="K72" s="28">
        <v>3</v>
      </c>
      <c r="L72" s="22"/>
    </row>
    <row r="73" spans="1:21" x14ac:dyDescent="0.3">
      <c r="A73" s="20">
        <v>4</v>
      </c>
      <c r="B73" s="17" t="s">
        <v>69</v>
      </c>
      <c r="C73" s="17">
        <v>1998</v>
      </c>
      <c r="D73" s="17" t="s">
        <v>41</v>
      </c>
      <c r="E73" s="17" t="s">
        <v>2</v>
      </c>
      <c r="F73" s="27">
        <v>0</v>
      </c>
      <c r="G73" s="27">
        <v>626</v>
      </c>
      <c r="H73" s="27">
        <v>0</v>
      </c>
      <c r="I73" s="27">
        <v>638</v>
      </c>
      <c r="J73" s="27">
        <f>SUM(F73:I73)</f>
        <v>1264</v>
      </c>
      <c r="K73" s="27">
        <v>2</v>
      </c>
    </row>
    <row r="74" spans="1:21" x14ac:dyDescent="0.3">
      <c r="A74" s="20" t="s">
        <v>214</v>
      </c>
      <c r="B74" s="17" t="s">
        <v>137</v>
      </c>
      <c r="C74" s="17">
        <v>1998</v>
      </c>
      <c r="D74" s="17" t="s">
        <v>41</v>
      </c>
      <c r="E74" s="17" t="s">
        <v>120</v>
      </c>
      <c r="F74" s="27">
        <v>552</v>
      </c>
      <c r="G74" s="27">
        <v>0</v>
      </c>
      <c r="H74" s="27">
        <v>0</v>
      </c>
      <c r="I74" s="27">
        <v>0</v>
      </c>
      <c r="J74" s="27">
        <f>SUM(F74:I74)</f>
        <v>552</v>
      </c>
      <c r="K74" s="27">
        <v>1</v>
      </c>
    </row>
    <row r="76" spans="1:21" ht="18" x14ac:dyDescent="0.3">
      <c r="A76" s="46" t="s">
        <v>71</v>
      </c>
      <c r="B76" s="47"/>
      <c r="C76" s="47"/>
      <c r="D76" s="47"/>
      <c r="E76" s="47"/>
      <c r="F76" s="47"/>
      <c r="G76" s="47"/>
      <c r="H76" s="47"/>
      <c r="I76" s="47"/>
      <c r="J76" s="47"/>
      <c r="K76" s="48"/>
    </row>
    <row r="77" spans="1:21" x14ac:dyDescent="0.3">
      <c r="A77" s="30">
        <v>1</v>
      </c>
      <c r="B77" s="30" t="s">
        <v>53</v>
      </c>
      <c r="C77" s="30">
        <v>1934</v>
      </c>
      <c r="D77" s="30" t="s">
        <v>54</v>
      </c>
      <c r="E77" s="30" t="s">
        <v>48</v>
      </c>
      <c r="F77" s="32">
        <v>959</v>
      </c>
      <c r="G77" s="32">
        <v>915</v>
      </c>
      <c r="H77" s="32">
        <v>911</v>
      </c>
      <c r="I77" s="32">
        <v>881</v>
      </c>
      <c r="J77" s="32">
        <f>SUM(F77:I77)</f>
        <v>3666</v>
      </c>
      <c r="K77" s="32">
        <v>4</v>
      </c>
    </row>
    <row r="78" spans="1:21" x14ac:dyDescent="0.3">
      <c r="A78" s="30">
        <v>2</v>
      </c>
      <c r="B78" s="30" t="s">
        <v>52</v>
      </c>
      <c r="C78" s="30">
        <v>1946</v>
      </c>
      <c r="D78" s="30" t="s">
        <v>50</v>
      </c>
      <c r="E78" s="30" t="s">
        <v>48</v>
      </c>
      <c r="F78" s="32">
        <v>750</v>
      </c>
      <c r="G78" s="32">
        <v>755</v>
      </c>
      <c r="H78" s="32">
        <v>766</v>
      </c>
      <c r="I78" s="32">
        <v>709</v>
      </c>
      <c r="J78" s="32">
        <f>SUM(F78:I78)</f>
        <v>2980</v>
      </c>
      <c r="K78" s="32">
        <v>4</v>
      </c>
    </row>
    <row r="79" spans="1:21" x14ac:dyDescent="0.3">
      <c r="A79" s="30">
        <v>3</v>
      </c>
      <c r="B79" s="30" t="s">
        <v>45</v>
      </c>
      <c r="C79" s="30">
        <v>1958</v>
      </c>
      <c r="D79" s="30" t="s">
        <v>42</v>
      </c>
      <c r="E79" s="30" t="s">
        <v>28</v>
      </c>
      <c r="F79" s="32">
        <v>528</v>
      </c>
      <c r="G79" s="32">
        <v>518</v>
      </c>
      <c r="H79" s="32">
        <v>493</v>
      </c>
      <c r="I79" s="32">
        <v>500</v>
      </c>
      <c r="J79" s="32">
        <f>SUM(F79:I79)</f>
        <v>2039</v>
      </c>
      <c r="K79" s="32">
        <v>4</v>
      </c>
    </row>
    <row r="81" spans="1:20" ht="18" x14ac:dyDescent="0.3">
      <c r="A81" s="35" t="s">
        <v>12</v>
      </c>
      <c r="B81" s="36"/>
      <c r="C81" s="36"/>
      <c r="D81" s="36"/>
      <c r="E81" s="37"/>
      <c r="F81" s="27" t="s">
        <v>59</v>
      </c>
      <c r="G81" s="27" t="s">
        <v>60</v>
      </c>
      <c r="H81" s="27" t="s">
        <v>61</v>
      </c>
      <c r="I81" s="27" t="s">
        <v>62</v>
      </c>
      <c r="J81" s="27" t="s">
        <v>73</v>
      </c>
      <c r="K81" s="27" t="s">
        <v>74</v>
      </c>
    </row>
    <row r="82" spans="1:20" x14ac:dyDescent="0.3">
      <c r="A82" s="20">
        <v>1</v>
      </c>
      <c r="B82" s="17" t="s">
        <v>152</v>
      </c>
      <c r="C82" s="17">
        <v>1965</v>
      </c>
      <c r="D82" s="17" t="s">
        <v>43</v>
      </c>
      <c r="E82" s="17" t="s">
        <v>9</v>
      </c>
      <c r="F82" s="27">
        <v>716</v>
      </c>
      <c r="G82" s="27">
        <v>673</v>
      </c>
      <c r="H82" s="27">
        <v>0</v>
      </c>
      <c r="I82" s="27">
        <v>615</v>
      </c>
      <c r="J82" s="27">
        <f t="shared" ref="J82:J88" si="6">SUM(F82:I82)</f>
        <v>2004</v>
      </c>
      <c r="K82" s="27">
        <v>3</v>
      </c>
    </row>
    <row r="83" spans="1:20" x14ac:dyDescent="0.3">
      <c r="A83" s="20">
        <v>2</v>
      </c>
      <c r="B83" s="17" t="s">
        <v>49</v>
      </c>
      <c r="C83" s="17">
        <v>1946</v>
      </c>
      <c r="D83" s="17" t="s">
        <v>50</v>
      </c>
      <c r="E83" s="17" t="s">
        <v>48</v>
      </c>
      <c r="F83" s="27">
        <v>0</v>
      </c>
      <c r="G83" s="27">
        <v>795</v>
      </c>
      <c r="H83" s="27">
        <v>0</v>
      </c>
      <c r="I83" s="27">
        <v>753</v>
      </c>
      <c r="J83" s="27">
        <f t="shared" si="6"/>
        <v>1548</v>
      </c>
      <c r="K83" s="27">
        <v>2</v>
      </c>
    </row>
    <row r="84" spans="1:20" x14ac:dyDescent="0.3">
      <c r="A84" s="20">
        <v>3</v>
      </c>
      <c r="B84" s="17" t="s">
        <v>144</v>
      </c>
      <c r="C84" s="17">
        <v>1933</v>
      </c>
      <c r="D84" s="17" t="s">
        <v>54</v>
      </c>
      <c r="E84" s="17" t="s">
        <v>48</v>
      </c>
      <c r="F84" s="27">
        <v>724</v>
      </c>
      <c r="G84" s="27">
        <v>0</v>
      </c>
      <c r="H84" s="27">
        <v>0</v>
      </c>
      <c r="I84" s="27">
        <v>702</v>
      </c>
      <c r="J84" s="27">
        <f t="shared" si="6"/>
        <v>1426</v>
      </c>
      <c r="K84" s="27">
        <v>2</v>
      </c>
    </row>
    <row r="85" spans="1:20" x14ac:dyDescent="0.3">
      <c r="A85" s="20" t="s">
        <v>214</v>
      </c>
      <c r="B85" s="17" t="s">
        <v>187</v>
      </c>
      <c r="C85" s="17">
        <v>1958</v>
      </c>
      <c r="D85" s="17" t="s">
        <v>42</v>
      </c>
      <c r="E85" s="17" t="s">
        <v>4</v>
      </c>
      <c r="F85" s="27">
        <v>0</v>
      </c>
      <c r="G85" s="27">
        <v>703</v>
      </c>
      <c r="H85" s="27">
        <v>0</v>
      </c>
      <c r="I85" s="27">
        <v>0</v>
      </c>
      <c r="J85" s="27">
        <f t="shared" si="6"/>
        <v>703</v>
      </c>
      <c r="K85" s="27">
        <v>1</v>
      </c>
    </row>
    <row r="86" spans="1:20" x14ac:dyDescent="0.3">
      <c r="A86" s="20" t="s">
        <v>214</v>
      </c>
      <c r="B86" s="17" t="s">
        <v>46</v>
      </c>
      <c r="C86" s="17">
        <v>1958</v>
      </c>
      <c r="D86" s="17" t="s">
        <v>42</v>
      </c>
      <c r="E86" s="17" t="s">
        <v>28</v>
      </c>
      <c r="F86" s="27">
        <v>684</v>
      </c>
      <c r="G86" s="27">
        <v>0</v>
      </c>
      <c r="H86" s="27">
        <v>0</v>
      </c>
      <c r="I86" s="27">
        <v>0</v>
      </c>
      <c r="J86" s="27">
        <f t="shared" si="6"/>
        <v>684</v>
      </c>
      <c r="K86" s="27">
        <v>1</v>
      </c>
    </row>
    <row r="87" spans="1:20" x14ac:dyDescent="0.3">
      <c r="A87" s="20" t="s">
        <v>214</v>
      </c>
      <c r="B87" s="17" t="s">
        <v>193</v>
      </c>
      <c r="C87" s="17">
        <v>1956</v>
      </c>
      <c r="D87" s="17" t="s">
        <v>42</v>
      </c>
      <c r="E87" s="17" t="s">
        <v>21</v>
      </c>
      <c r="F87" s="27">
        <v>0</v>
      </c>
      <c r="G87" s="27">
        <v>671</v>
      </c>
      <c r="H87" s="27">
        <v>0</v>
      </c>
      <c r="I87" s="27">
        <v>0</v>
      </c>
      <c r="J87" s="27">
        <f t="shared" si="6"/>
        <v>671</v>
      </c>
      <c r="K87" s="27">
        <v>1</v>
      </c>
    </row>
    <row r="88" spans="1:20" x14ac:dyDescent="0.3">
      <c r="A88" s="20" t="s">
        <v>214</v>
      </c>
      <c r="B88" s="17" t="s">
        <v>208</v>
      </c>
      <c r="C88" s="17">
        <v>1962</v>
      </c>
      <c r="D88" s="17" t="s">
        <v>43</v>
      </c>
      <c r="E88" s="17" t="s">
        <v>28</v>
      </c>
      <c r="F88" s="27">
        <v>0</v>
      </c>
      <c r="G88" s="27">
        <v>0</v>
      </c>
      <c r="H88" s="27">
        <v>0</v>
      </c>
      <c r="I88" s="27">
        <v>611</v>
      </c>
      <c r="J88" s="27">
        <f t="shared" si="6"/>
        <v>611</v>
      </c>
      <c r="K88" s="27">
        <v>1</v>
      </c>
    </row>
    <row r="90" spans="1:20" ht="18" x14ac:dyDescent="0.3">
      <c r="A90" s="35" t="s">
        <v>56</v>
      </c>
      <c r="B90" s="36"/>
      <c r="C90" s="36"/>
      <c r="D90" s="36"/>
      <c r="E90" s="37"/>
      <c r="F90" s="27" t="s">
        <v>59</v>
      </c>
      <c r="G90" s="27" t="s">
        <v>60</v>
      </c>
      <c r="H90" s="27" t="s">
        <v>61</v>
      </c>
      <c r="I90" s="27" t="s">
        <v>62</v>
      </c>
      <c r="J90" s="27" t="s">
        <v>73</v>
      </c>
      <c r="K90" s="27" t="s">
        <v>74</v>
      </c>
    </row>
    <row r="91" spans="1:20" x14ac:dyDescent="0.3">
      <c r="A91" s="20">
        <v>1</v>
      </c>
      <c r="B91" s="17" t="s">
        <v>53</v>
      </c>
      <c r="C91" s="17">
        <v>1934</v>
      </c>
      <c r="D91" s="17" t="s">
        <v>54</v>
      </c>
      <c r="E91" s="17" t="s">
        <v>48</v>
      </c>
      <c r="F91" s="27">
        <v>774</v>
      </c>
      <c r="G91" s="27">
        <v>748</v>
      </c>
      <c r="H91" s="27">
        <v>775</v>
      </c>
      <c r="I91" s="27">
        <v>747</v>
      </c>
      <c r="J91" s="27">
        <f t="shared" ref="J91:J103" si="7">SUM(F91:I91)</f>
        <v>3044</v>
      </c>
      <c r="K91" s="29">
        <v>4</v>
      </c>
      <c r="T91" s="24"/>
    </row>
    <row r="92" spans="1:20" x14ac:dyDescent="0.3">
      <c r="A92" s="20">
        <v>2</v>
      </c>
      <c r="B92" s="17" t="s">
        <v>52</v>
      </c>
      <c r="C92" s="17">
        <v>1946</v>
      </c>
      <c r="D92" s="17" t="s">
        <v>50</v>
      </c>
      <c r="E92" s="17" t="s">
        <v>48</v>
      </c>
      <c r="F92" s="27">
        <v>702</v>
      </c>
      <c r="G92" s="27">
        <v>731</v>
      </c>
      <c r="H92" s="27">
        <v>742</v>
      </c>
      <c r="I92" s="27">
        <v>680</v>
      </c>
      <c r="J92" s="27">
        <f t="shared" si="7"/>
        <v>2855</v>
      </c>
      <c r="K92" s="29">
        <v>4</v>
      </c>
      <c r="T92" s="24"/>
    </row>
    <row r="93" spans="1:20" x14ac:dyDescent="0.3">
      <c r="A93" s="20">
        <v>3</v>
      </c>
      <c r="B93" s="17" t="s">
        <v>45</v>
      </c>
      <c r="C93" s="17">
        <v>1958</v>
      </c>
      <c r="D93" s="17" t="s">
        <v>42</v>
      </c>
      <c r="E93" s="17" t="s">
        <v>28</v>
      </c>
      <c r="F93" s="27">
        <v>528</v>
      </c>
      <c r="G93" s="27">
        <v>518</v>
      </c>
      <c r="H93" s="27">
        <v>493</v>
      </c>
      <c r="I93" s="27">
        <v>500</v>
      </c>
      <c r="J93" s="27">
        <f t="shared" si="7"/>
        <v>2039</v>
      </c>
      <c r="K93" s="29">
        <v>4</v>
      </c>
      <c r="T93" s="24"/>
    </row>
    <row r="94" spans="1:20" x14ac:dyDescent="0.3">
      <c r="A94" s="20">
        <v>4</v>
      </c>
      <c r="B94" s="17" t="s">
        <v>138</v>
      </c>
      <c r="C94" s="17">
        <v>1965</v>
      </c>
      <c r="D94" s="17" t="s">
        <v>43</v>
      </c>
      <c r="E94" s="17" t="s">
        <v>28</v>
      </c>
      <c r="F94" s="27">
        <v>299</v>
      </c>
      <c r="G94" s="27">
        <v>229</v>
      </c>
      <c r="H94" s="27">
        <v>0</v>
      </c>
      <c r="I94" s="27">
        <v>247</v>
      </c>
      <c r="J94" s="27">
        <f t="shared" si="7"/>
        <v>775</v>
      </c>
      <c r="K94" s="29">
        <v>3</v>
      </c>
      <c r="T94" s="24"/>
    </row>
    <row r="95" spans="1:20" x14ac:dyDescent="0.3">
      <c r="A95" s="20">
        <v>5</v>
      </c>
      <c r="B95" s="17" t="s">
        <v>134</v>
      </c>
      <c r="C95" s="17">
        <v>1955</v>
      </c>
      <c r="D95" s="17" t="s">
        <v>51</v>
      </c>
      <c r="E95" s="17" t="s">
        <v>28</v>
      </c>
      <c r="F95" s="27">
        <v>578</v>
      </c>
      <c r="G95" s="27">
        <v>0</v>
      </c>
      <c r="H95" s="27">
        <v>611</v>
      </c>
      <c r="I95" s="27">
        <v>0</v>
      </c>
      <c r="J95" s="27">
        <f t="shared" si="7"/>
        <v>1189</v>
      </c>
      <c r="K95" s="29">
        <v>2</v>
      </c>
      <c r="T95" s="24"/>
    </row>
    <row r="96" spans="1:20" x14ac:dyDescent="0.3">
      <c r="A96" s="20" t="s">
        <v>214</v>
      </c>
      <c r="B96" s="17" t="s">
        <v>49</v>
      </c>
      <c r="C96" s="17">
        <v>1946</v>
      </c>
      <c r="D96" s="17" t="s">
        <v>50</v>
      </c>
      <c r="E96" s="17" t="s">
        <v>48</v>
      </c>
      <c r="F96" s="27">
        <v>0</v>
      </c>
      <c r="G96" s="27">
        <v>0</v>
      </c>
      <c r="H96" s="27">
        <v>0</v>
      </c>
      <c r="I96" s="27">
        <v>729</v>
      </c>
      <c r="J96" s="27">
        <f t="shared" si="7"/>
        <v>729</v>
      </c>
      <c r="K96" s="29">
        <v>1</v>
      </c>
      <c r="T96" s="24"/>
    </row>
    <row r="97" spans="1:20" x14ac:dyDescent="0.3">
      <c r="A97" s="20" t="s">
        <v>214</v>
      </c>
      <c r="B97" s="17" t="s">
        <v>193</v>
      </c>
      <c r="C97" s="17">
        <v>1956</v>
      </c>
      <c r="D97" s="17" t="s">
        <v>42</v>
      </c>
      <c r="E97" s="17" t="s">
        <v>21</v>
      </c>
      <c r="F97" s="27">
        <v>0</v>
      </c>
      <c r="G97" s="27">
        <v>657</v>
      </c>
      <c r="H97" s="27">
        <v>0</v>
      </c>
      <c r="I97" s="27">
        <v>0</v>
      </c>
      <c r="J97" s="27">
        <f t="shared" si="7"/>
        <v>657</v>
      </c>
      <c r="K97" s="29">
        <v>1</v>
      </c>
      <c r="T97" s="24"/>
    </row>
    <row r="98" spans="1:20" x14ac:dyDescent="0.3">
      <c r="A98" s="20" t="s">
        <v>214</v>
      </c>
      <c r="B98" s="17" t="s">
        <v>140</v>
      </c>
      <c r="C98" s="17">
        <v>1972</v>
      </c>
      <c r="D98" s="17" t="s">
        <v>30</v>
      </c>
      <c r="E98" s="17" t="s">
        <v>121</v>
      </c>
      <c r="F98" s="27">
        <v>630</v>
      </c>
      <c r="G98" s="27">
        <v>0</v>
      </c>
      <c r="H98" s="27">
        <v>0</v>
      </c>
      <c r="I98" s="27">
        <v>0</v>
      </c>
      <c r="J98" s="27">
        <f t="shared" si="7"/>
        <v>630</v>
      </c>
      <c r="K98" s="29">
        <v>1</v>
      </c>
      <c r="T98" s="24"/>
    </row>
    <row r="99" spans="1:20" x14ac:dyDescent="0.3">
      <c r="A99" s="20" t="s">
        <v>214</v>
      </c>
      <c r="B99" s="17" t="s">
        <v>142</v>
      </c>
      <c r="C99" s="17">
        <v>1970</v>
      </c>
      <c r="D99" s="17" t="s">
        <v>143</v>
      </c>
      <c r="E99" s="17" t="s">
        <v>28</v>
      </c>
      <c r="F99" s="27">
        <v>512</v>
      </c>
      <c r="G99" s="27">
        <v>0</v>
      </c>
      <c r="H99" s="27">
        <v>0</v>
      </c>
      <c r="I99" s="27">
        <v>0</v>
      </c>
      <c r="J99" s="27">
        <f t="shared" si="7"/>
        <v>512</v>
      </c>
      <c r="K99" s="29">
        <v>1</v>
      </c>
      <c r="T99" s="24"/>
    </row>
    <row r="100" spans="1:20" x14ac:dyDescent="0.3">
      <c r="A100" s="20" t="s">
        <v>214</v>
      </c>
      <c r="B100" s="17" t="s">
        <v>46</v>
      </c>
      <c r="C100" s="17">
        <v>1958</v>
      </c>
      <c r="D100" s="17" t="s">
        <v>42</v>
      </c>
      <c r="E100" s="17" t="s">
        <v>28</v>
      </c>
      <c r="F100" s="27">
        <v>0</v>
      </c>
      <c r="G100" s="27">
        <v>0</v>
      </c>
      <c r="H100" s="27">
        <v>470</v>
      </c>
      <c r="I100" s="27">
        <v>0</v>
      </c>
      <c r="J100" s="27">
        <f t="shared" si="7"/>
        <v>470</v>
      </c>
      <c r="K100" s="29">
        <v>1</v>
      </c>
      <c r="T100" s="24"/>
    </row>
    <row r="101" spans="1:20" x14ac:dyDescent="0.3">
      <c r="A101" s="20" t="s">
        <v>214</v>
      </c>
      <c r="B101" s="17" t="s">
        <v>187</v>
      </c>
      <c r="C101" s="17">
        <v>1958</v>
      </c>
      <c r="D101" s="17" t="s">
        <v>42</v>
      </c>
      <c r="E101" s="17" t="s">
        <v>4</v>
      </c>
      <c r="F101" s="27">
        <v>0</v>
      </c>
      <c r="G101" s="27">
        <v>0</v>
      </c>
      <c r="H101" s="27">
        <v>450</v>
      </c>
      <c r="I101" s="27">
        <v>0</v>
      </c>
      <c r="J101" s="27">
        <f t="shared" si="7"/>
        <v>450</v>
      </c>
      <c r="K101" s="29">
        <v>1</v>
      </c>
      <c r="T101" s="24"/>
    </row>
    <row r="102" spans="1:20" x14ac:dyDescent="0.3">
      <c r="A102" s="20" t="s">
        <v>214</v>
      </c>
      <c r="B102" s="17" t="s">
        <v>202</v>
      </c>
      <c r="C102" s="17">
        <v>1975</v>
      </c>
      <c r="D102" s="17" t="s">
        <v>30</v>
      </c>
      <c r="E102" s="17" t="s">
        <v>47</v>
      </c>
      <c r="F102" s="27">
        <v>0</v>
      </c>
      <c r="G102" s="27">
        <v>0</v>
      </c>
      <c r="H102" s="27">
        <v>0</v>
      </c>
      <c r="I102" s="27">
        <v>363</v>
      </c>
      <c r="J102" s="27">
        <f t="shared" si="7"/>
        <v>363</v>
      </c>
      <c r="K102" s="29">
        <v>1</v>
      </c>
      <c r="T102" s="24"/>
    </row>
    <row r="103" spans="1:20" x14ac:dyDescent="0.3">
      <c r="A103" s="20" t="s">
        <v>214</v>
      </c>
      <c r="B103" s="17" t="s">
        <v>203</v>
      </c>
      <c r="C103" s="17">
        <v>1968</v>
      </c>
      <c r="D103" s="17" t="s">
        <v>143</v>
      </c>
      <c r="E103" s="17" t="s">
        <v>28</v>
      </c>
      <c r="F103" s="27">
        <v>0</v>
      </c>
      <c r="G103" s="27">
        <v>0</v>
      </c>
      <c r="H103" s="27">
        <v>0</v>
      </c>
      <c r="I103" s="27">
        <v>292</v>
      </c>
      <c r="J103" s="27">
        <f t="shared" si="7"/>
        <v>292</v>
      </c>
      <c r="K103" s="29">
        <v>1</v>
      </c>
      <c r="T103" s="24"/>
    </row>
    <row r="105" spans="1:20" ht="18" x14ac:dyDescent="0.3">
      <c r="A105" s="35" t="s">
        <v>57</v>
      </c>
      <c r="B105" s="36"/>
      <c r="C105" s="36"/>
      <c r="D105" s="36"/>
      <c r="E105" s="37"/>
      <c r="F105" s="27" t="s">
        <v>59</v>
      </c>
      <c r="G105" s="27" t="s">
        <v>60</v>
      </c>
      <c r="H105" s="27" t="s">
        <v>61</v>
      </c>
      <c r="I105" s="27" t="s">
        <v>62</v>
      </c>
      <c r="J105" s="27" t="s">
        <v>73</v>
      </c>
      <c r="K105" s="27" t="s">
        <v>74</v>
      </c>
      <c r="T105" s="24"/>
    </row>
    <row r="106" spans="1:20" x14ac:dyDescent="0.3">
      <c r="A106" s="20">
        <v>1</v>
      </c>
      <c r="B106" s="17" t="s">
        <v>53</v>
      </c>
      <c r="C106" s="17">
        <v>1934</v>
      </c>
      <c r="D106" s="17" t="s">
        <v>54</v>
      </c>
      <c r="E106" s="17" t="s">
        <v>48</v>
      </c>
      <c r="F106" s="27">
        <v>959</v>
      </c>
      <c r="G106" s="27">
        <v>915</v>
      </c>
      <c r="H106" s="27">
        <v>911</v>
      </c>
      <c r="I106" s="27">
        <v>881</v>
      </c>
      <c r="J106" s="27">
        <f t="shared" ref="J106:J115" si="8">SUM(F106:I106)</f>
        <v>3666</v>
      </c>
      <c r="K106" s="29">
        <v>4</v>
      </c>
      <c r="T106" s="24"/>
    </row>
    <row r="107" spans="1:20" x14ac:dyDescent="0.3">
      <c r="A107" s="20">
        <v>2</v>
      </c>
      <c r="B107" s="17" t="s">
        <v>52</v>
      </c>
      <c r="C107" s="17">
        <v>1946</v>
      </c>
      <c r="D107" s="17" t="s">
        <v>50</v>
      </c>
      <c r="E107" s="17" t="s">
        <v>48</v>
      </c>
      <c r="F107" s="27">
        <v>750</v>
      </c>
      <c r="G107" s="27">
        <v>755</v>
      </c>
      <c r="H107" s="27">
        <v>766</v>
      </c>
      <c r="I107" s="27">
        <v>709</v>
      </c>
      <c r="J107" s="27">
        <f t="shared" si="8"/>
        <v>2980</v>
      </c>
      <c r="K107" s="29">
        <v>4</v>
      </c>
      <c r="T107" s="24"/>
    </row>
    <row r="108" spans="1:20" x14ac:dyDescent="0.3">
      <c r="A108" s="20">
        <v>3</v>
      </c>
      <c r="B108" s="17" t="s">
        <v>152</v>
      </c>
      <c r="C108" s="17">
        <v>1965</v>
      </c>
      <c r="D108" s="17" t="s">
        <v>43</v>
      </c>
      <c r="E108" s="17" t="s">
        <v>9</v>
      </c>
      <c r="F108" s="27">
        <v>779</v>
      </c>
      <c r="G108" s="27">
        <v>550</v>
      </c>
      <c r="H108" s="27">
        <v>0</v>
      </c>
      <c r="I108" s="27">
        <v>728</v>
      </c>
      <c r="J108" s="27">
        <f t="shared" si="8"/>
        <v>2057</v>
      </c>
      <c r="K108" s="29">
        <v>3</v>
      </c>
      <c r="T108" s="24"/>
    </row>
    <row r="109" spans="1:20" x14ac:dyDescent="0.3">
      <c r="A109" s="20">
        <v>4</v>
      </c>
      <c r="B109" s="17" t="s">
        <v>153</v>
      </c>
      <c r="C109" s="17">
        <v>1970</v>
      </c>
      <c r="D109" s="17" t="s">
        <v>143</v>
      </c>
      <c r="E109" s="17" t="s">
        <v>154</v>
      </c>
      <c r="F109" s="27">
        <v>762</v>
      </c>
      <c r="G109" s="27">
        <v>595</v>
      </c>
      <c r="H109" s="27">
        <v>0</v>
      </c>
      <c r="I109" s="27">
        <v>683</v>
      </c>
      <c r="J109" s="27">
        <f t="shared" si="8"/>
        <v>2040</v>
      </c>
      <c r="K109" s="29">
        <v>3</v>
      </c>
      <c r="T109" s="24"/>
    </row>
    <row r="110" spans="1:20" x14ac:dyDescent="0.3">
      <c r="A110" s="20">
        <v>5</v>
      </c>
      <c r="B110" s="17" t="s">
        <v>46</v>
      </c>
      <c r="C110" s="17">
        <v>1958</v>
      </c>
      <c r="D110" s="17" t="s">
        <v>42</v>
      </c>
      <c r="E110" s="17" t="s">
        <v>28</v>
      </c>
      <c r="F110" s="27">
        <v>618</v>
      </c>
      <c r="G110" s="27">
        <v>0</v>
      </c>
      <c r="H110" s="27">
        <v>638</v>
      </c>
      <c r="I110" s="27">
        <v>0</v>
      </c>
      <c r="J110" s="27">
        <f t="shared" si="8"/>
        <v>1256</v>
      </c>
      <c r="K110" s="29">
        <v>2</v>
      </c>
      <c r="T110" s="24"/>
    </row>
    <row r="111" spans="1:20" x14ac:dyDescent="0.3">
      <c r="A111" s="20" t="s">
        <v>214</v>
      </c>
      <c r="B111" s="17" t="s">
        <v>208</v>
      </c>
      <c r="C111" s="17">
        <v>1962</v>
      </c>
      <c r="D111" s="17" t="s">
        <v>43</v>
      </c>
      <c r="E111" s="17" t="s">
        <v>28</v>
      </c>
      <c r="F111" s="27">
        <v>0</v>
      </c>
      <c r="G111" s="27">
        <v>0</v>
      </c>
      <c r="H111" s="28">
        <v>0</v>
      </c>
      <c r="I111" s="27">
        <v>760</v>
      </c>
      <c r="J111" s="27">
        <f t="shared" si="8"/>
        <v>760</v>
      </c>
      <c r="K111" s="29">
        <v>1</v>
      </c>
      <c r="T111" s="24"/>
    </row>
    <row r="112" spans="1:20" x14ac:dyDescent="0.3">
      <c r="A112" s="20" t="s">
        <v>214</v>
      </c>
      <c r="B112" s="17" t="s">
        <v>199</v>
      </c>
      <c r="C112" s="17">
        <v>1998</v>
      </c>
      <c r="D112" s="17" t="s">
        <v>41</v>
      </c>
      <c r="E112" s="17" t="s">
        <v>9</v>
      </c>
      <c r="F112" s="27">
        <v>0</v>
      </c>
      <c r="G112" s="27">
        <v>0</v>
      </c>
      <c r="H112" s="27">
        <v>706</v>
      </c>
      <c r="I112" s="27">
        <v>0</v>
      </c>
      <c r="J112" s="27">
        <f t="shared" si="8"/>
        <v>706</v>
      </c>
      <c r="K112" s="29">
        <v>1</v>
      </c>
      <c r="T112" s="24"/>
    </row>
    <row r="113" spans="1:20" x14ac:dyDescent="0.3">
      <c r="A113" s="20" t="s">
        <v>214</v>
      </c>
      <c r="B113" s="17" t="s">
        <v>45</v>
      </c>
      <c r="C113" s="17">
        <v>1958</v>
      </c>
      <c r="D113" s="17" t="s">
        <v>42</v>
      </c>
      <c r="E113" s="17" t="s">
        <v>28</v>
      </c>
      <c r="F113" s="27">
        <v>0</v>
      </c>
      <c r="G113" s="27">
        <v>0</v>
      </c>
      <c r="H113" s="27">
        <v>569</v>
      </c>
      <c r="I113" s="27">
        <v>0</v>
      </c>
      <c r="J113" s="27">
        <f t="shared" si="8"/>
        <v>569</v>
      </c>
      <c r="K113" s="29">
        <v>1</v>
      </c>
      <c r="T113" s="24"/>
    </row>
    <row r="114" spans="1:20" x14ac:dyDescent="0.3">
      <c r="A114" s="20" t="s">
        <v>214</v>
      </c>
      <c r="B114" s="17" t="s">
        <v>134</v>
      </c>
      <c r="C114" s="17">
        <v>1955</v>
      </c>
      <c r="D114" s="17" t="s">
        <v>51</v>
      </c>
      <c r="E114" s="17" t="s">
        <v>28</v>
      </c>
      <c r="F114" s="27">
        <v>0</v>
      </c>
      <c r="G114" s="27">
        <v>0</v>
      </c>
      <c r="H114" s="27">
        <v>422</v>
      </c>
      <c r="I114" s="27">
        <v>0</v>
      </c>
      <c r="J114" s="27">
        <f t="shared" si="8"/>
        <v>422</v>
      </c>
      <c r="K114" s="29">
        <v>1</v>
      </c>
      <c r="T114" s="24"/>
    </row>
    <row r="115" spans="1:20" x14ac:dyDescent="0.3">
      <c r="A115" s="20" t="s">
        <v>214</v>
      </c>
      <c r="B115" s="17" t="s">
        <v>187</v>
      </c>
      <c r="C115" s="17">
        <v>1958</v>
      </c>
      <c r="D115" s="17" t="s">
        <v>42</v>
      </c>
      <c r="E115" s="17" t="s">
        <v>4</v>
      </c>
      <c r="F115" s="27">
        <v>0</v>
      </c>
      <c r="G115" s="27">
        <v>248</v>
      </c>
      <c r="H115" s="27">
        <v>0</v>
      </c>
      <c r="I115" s="27">
        <v>0</v>
      </c>
      <c r="J115" s="27">
        <f t="shared" si="8"/>
        <v>248</v>
      </c>
      <c r="K115" s="29">
        <v>1</v>
      </c>
      <c r="T115" s="24"/>
    </row>
    <row r="117" spans="1:20" ht="18" x14ac:dyDescent="0.3">
      <c r="A117" s="35" t="s">
        <v>58</v>
      </c>
      <c r="B117" s="36"/>
      <c r="C117" s="36"/>
      <c r="D117" s="36"/>
      <c r="E117" s="37"/>
      <c r="F117" s="27" t="s">
        <v>59</v>
      </c>
      <c r="G117" s="27" t="s">
        <v>60</v>
      </c>
      <c r="H117" s="27" t="s">
        <v>61</v>
      </c>
      <c r="I117" s="27" t="s">
        <v>62</v>
      </c>
      <c r="J117" s="27" t="s">
        <v>73</v>
      </c>
      <c r="K117" s="27" t="s">
        <v>74</v>
      </c>
      <c r="T117" s="24"/>
    </row>
    <row r="118" spans="1:20" x14ac:dyDescent="0.3">
      <c r="A118" s="20">
        <v>1</v>
      </c>
      <c r="B118" s="17" t="s">
        <v>138</v>
      </c>
      <c r="C118" s="17">
        <v>1965</v>
      </c>
      <c r="D118" s="17" t="s">
        <v>43</v>
      </c>
      <c r="E118" s="17" t="s">
        <v>28</v>
      </c>
      <c r="F118" s="27">
        <v>485</v>
      </c>
      <c r="G118" s="27">
        <v>519</v>
      </c>
      <c r="H118" s="27">
        <v>0</v>
      </c>
      <c r="I118" s="27">
        <v>543</v>
      </c>
      <c r="J118" s="27">
        <f t="shared" ref="J118:J127" si="9">SUM(F118:I118)</f>
        <v>1547</v>
      </c>
      <c r="K118" s="29">
        <v>3</v>
      </c>
    </row>
    <row r="119" spans="1:20" x14ac:dyDescent="0.3">
      <c r="A119" s="20">
        <v>2</v>
      </c>
      <c r="B119" s="17" t="s">
        <v>45</v>
      </c>
      <c r="C119" s="17">
        <v>1958</v>
      </c>
      <c r="D119" s="17" t="s">
        <v>42</v>
      </c>
      <c r="E119" s="17" t="s">
        <v>28</v>
      </c>
      <c r="F119" s="27">
        <v>468</v>
      </c>
      <c r="G119" s="27">
        <v>372</v>
      </c>
      <c r="H119" s="27">
        <v>0</v>
      </c>
      <c r="I119" s="27">
        <v>324</v>
      </c>
      <c r="J119" s="27">
        <f t="shared" si="9"/>
        <v>1164</v>
      </c>
      <c r="K119" s="29">
        <v>3</v>
      </c>
      <c r="T119" s="24"/>
    </row>
    <row r="120" spans="1:20" x14ac:dyDescent="0.3">
      <c r="A120" s="20">
        <v>3</v>
      </c>
      <c r="B120" s="17" t="s">
        <v>134</v>
      </c>
      <c r="C120" s="17">
        <v>1955</v>
      </c>
      <c r="D120" s="17" t="s">
        <v>51</v>
      </c>
      <c r="E120" s="17" t="s">
        <v>28</v>
      </c>
      <c r="F120" s="27">
        <v>612</v>
      </c>
      <c r="G120" s="27">
        <v>0</v>
      </c>
      <c r="H120" s="27">
        <v>0</v>
      </c>
      <c r="I120" s="27">
        <v>556</v>
      </c>
      <c r="J120" s="27">
        <f t="shared" si="9"/>
        <v>1168</v>
      </c>
      <c r="K120" s="29">
        <v>2</v>
      </c>
      <c r="T120" s="24"/>
    </row>
    <row r="121" spans="1:20" x14ac:dyDescent="0.3">
      <c r="A121" s="20">
        <v>4</v>
      </c>
      <c r="B121" s="17" t="s">
        <v>144</v>
      </c>
      <c r="C121" s="17">
        <v>1933</v>
      </c>
      <c r="D121" s="17" t="s">
        <v>54</v>
      </c>
      <c r="E121" s="17" t="s">
        <v>48</v>
      </c>
      <c r="F121" s="27">
        <v>504</v>
      </c>
      <c r="G121" s="27">
        <v>0</v>
      </c>
      <c r="H121" s="27">
        <v>0</v>
      </c>
      <c r="I121" s="27">
        <v>488</v>
      </c>
      <c r="J121" s="27">
        <f t="shared" si="9"/>
        <v>992</v>
      </c>
      <c r="K121" s="29">
        <v>2</v>
      </c>
      <c r="T121" s="24"/>
    </row>
    <row r="122" spans="1:20" x14ac:dyDescent="0.3">
      <c r="A122" s="20" t="s">
        <v>214</v>
      </c>
      <c r="B122" s="17" t="s">
        <v>187</v>
      </c>
      <c r="C122" s="17">
        <v>1958</v>
      </c>
      <c r="D122" s="17" t="s">
        <v>42</v>
      </c>
      <c r="E122" s="17" t="s">
        <v>4</v>
      </c>
      <c r="F122" s="27">
        <v>0</v>
      </c>
      <c r="G122" s="27">
        <v>0</v>
      </c>
      <c r="H122" s="27">
        <v>574</v>
      </c>
      <c r="I122" s="27">
        <v>0</v>
      </c>
      <c r="J122" s="27">
        <f t="shared" si="9"/>
        <v>574</v>
      </c>
      <c r="K122" s="29">
        <v>1</v>
      </c>
      <c r="T122" s="24"/>
    </row>
    <row r="123" spans="1:20" x14ac:dyDescent="0.3">
      <c r="A123" s="20" t="s">
        <v>214</v>
      </c>
      <c r="B123" s="17" t="s">
        <v>210</v>
      </c>
      <c r="C123" s="17">
        <v>1960</v>
      </c>
      <c r="D123" s="17" t="s">
        <v>42</v>
      </c>
      <c r="E123" s="17" t="s">
        <v>28</v>
      </c>
      <c r="F123" s="28">
        <v>0</v>
      </c>
      <c r="G123" s="28">
        <v>0</v>
      </c>
      <c r="H123" s="28">
        <v>0</v>
      </c>
      <c r="I123" s="29">
        <v>462</v>
      </c>
      <c r="J123" s="29">
        <f t="shared" si="9"/>
        <v>462</v>
      </c>
      <c r="K123" s="28">
        <v>1</v>
      </c>
      <c r="L123" s="31"/>
    </row>
    <row r="124" spans="1:20" x14ac:dyDescent="0.3">
      <c r="A124" s="20" t="s">
        <v>214</v>
      </c>
      <c r="B124" s="17" t="s">
        <v>142</v>
      </c>
      <c r="C124" s="17">
        <v>1970</v>
      </c>
      <c r="D124" s="17" t="s">
        <v>143</v>
      </c>
      <c r="E124" s="17" t="s">
        <v>28</v>
      </c>
      <c r="F124" s="27">
        <v>423</v>
      </c>
      <c r="G124" s="27">
        <v>0</v>
      </c>
      <c r="H124" s="27">
        <v>0</v>
      </c>
      <c r="I124" s="27">
        <v>0</v>
      </c>
      <c r="J124" s="27">
        <f t="shared" si="9"/>
        <v>423</v>
      </c>
      <c r="K124" s="29">
        <v>1</v>
      </c>
    </row>
    <row r="125" spans="1:20" x14ac:dyDescent="0.3">
      <c r="A125" s="20" t="s">
        <v>214</v>
      </c>
      <c r="B125" s="17" t="s">
        <v>202</v>
      </c>
      <c r="C125" s="17">
        <v>1975</v>
      </c>
      <c r="D125" s="17" t="s">
        <v>30</v>
      </c>
      <c r="E125" s="17" t="s">
        <v>47</v>
      </c>
      <c r="F125" s="27">
        <v>0</v>
      </c>
      <c r="G125" s="27">
        <v>0</v>
      </c>
      <c r="H125" s="28">
        <v>0</v>
      </c>
      <c r="I125" s="29">
        <v>410</v>
      </c>
      <c r="J125" s="29">
        <f t="shared" si="9"/>
        <v>410</v>
      </c>
      <c r="K125" s="29">
        <v>1</v>
      </c>
      <c r="L125" s="31"/>
    </row>
    <row r="126" spans="1:20" x14ac:dyDescent="0.3">
      <c r="A126" s="20" t="s">
        <v>214</v>
      </c>
      <c r="B126" s="17" t="s">
        <v>49</v>
      </c>
      <c r="C126" s="17">
        <v>1946</v>
      </c>
      <c r="D126" s="17" t="s">
        <v>50</v>
      </c>
      <c r="E126" s="17" t="s">
        <v>48</v>
      </c>
      <c r="F126" s="27">
        <v>0</v>
      </c>
      <c r="G126" s="33">
        <v>407</v>
      </c>
      <c r="H126" s="27">
        <v>0</v>
      </c>
      <c r="I126" s="27">
        <v>0</v>
      </c>
      <c r="J126" s="27">
        <f t="shared" si="9"/>
        <v>407</v>
      </c>
      <c r="K126" s="29">
        <v>1</v>
      </c>
      <c r="M126" s="31"/>
      <c r="N126" s="31"/>
    </row>
    <row r="127" spans="1:20" x14ac:dyDescent="0.3">
      <c r="A127" s="20" t="s">
        <v>214</v>
      </c>
      <c r="B127" s="17" t="s">
        <v>203</v>
      </c>
      <c r="C127" s="17">
        <v>1968</v>
      </c>
      <c r="D127" s="17" t="s">
        <v>143</v>
      </c>
      <c r="E127" s="17" t="s">
        <v>28</v>
      </c>
      <c r="F127" s="28">
        <v>0</v>
      </c>
      <c r="G127" s="28">
        <v>0</v>
      </c>
      <c r="H127" s="28">
        <v>0</v>
      </c>
      <c r="I127" s="29">
        <v>325</v>
      </c>
      <c r="J127" s="29">
        <f t="shared" si="9"/>
        <v>325</v>
      </c>
      <c r="K127" s="29">
        <v>1</v>
      </c>
      <c r="L127" s="31"/>
      <c r="M127" s="31"/>
      <c r="N127" s="31"/>
    </row>
    <row r="129" spans="1:11" ht="18" x14ac:dyDescent="0.3">
      <c r="A129" s="35" t="s">
        <v>213</v>
      </c>
      <c r="B129" s="36"/>
      <c r="C129" s="36"/>
      <c r="D129" s="36"/>
      <c r="E129" s="37"/>
      <c r="F129" s="27" t="s">
        <v>59</v>
      </c>
      <c r="G129" s="27" t="s">
        <v>60</v>
      </c>
      <c r="H129" s="27" t="s">
        <v>61</v>
      </c>
      <c r="I129" s="27" t="s">
        <v>62</v>
      </c>
      <c r="J129" s="27" t="s">
        <v>73</v>
      </c>
      <c r="K129" s="27" t="s">
        <v>74</v>
      </c>
    </row>
    <row r="130" spans="1:11" x14ac:dyDescent="0.3">
      <c r="A130" s="17" t="s">
        <v>214</v>
      </c>
      <c r="B130" s="17" t="s">
        <v>53</v>
      </c>
      <c r="C130" s="17">
        <v>1934</v>
      </c>
      <c r="D130" s="17" t="s">
        <v>54</v>
      </c>
      <c r="E130" s="17" t="s">
        <v>48</v>
      </c>
      <c r="F130" s="29">
        <v>0</v>
      </c>
      <c r="G130" s="29">
        <v>0</v>
      </c>
      <c r="H130" s="28">
        <v>0</v>
      </c>
      <c r="I130" s="29">
        <v>989</v>
      </c>
      <c r="J130" s="29">
        <f>SUM(F130:I130)</f>
        <v>989</v>
      </c>
      <c r="K130" s="29">
        <v>1</v>
      </c>
    </row>
    <row r="131" spans="1:11" x14ac:dyDescent="0.3">
      <c r="A131" s="17" t="s">
        <v>214</v>
      </c>
      <c r="B131" s="17" t="s">
        <v>152</v>
      </c>
      <c r="C131" s="17">
        <v>1965</v>
      </c>
      <c r="D131" s="17" t="s">
        <v>43</v>
      </c>
      <c r="E131" s="17" t="s">
        <v>9</v>
      </c>
      <c r="F131" s="27">
        <v>0</v>
      </c>
      <c r="G131" s="27">
        <v>0</v>
      </c>
      <c r="H131" s="28">
        <v>0</v>
      </c>
      <c r="I131" s="29">
        <v>951</v>
      </c>
      <c r="J131" s="29">
        <f>SUM(F131:I131)</f>
        <v>951</v>
      </c>
      <c r="K131" s="29">
        <v>1</v>
      </c>
    </row>
    <row r="132" spans="1:11" x14ac:dyDescent="0.3">
      <c r="A132" s="17" t="s">
        <v>214</v>
      </c>
      <c r="B132" s="17" t="s">
        <v>208</v>
      </c>
      <c r="C132" s="17">
        <v>1962</v>
      </c>
      <c r="D132" s="17" t="s">
        <v>43</v>
      </c>
      <c r="E132" s="17" t="s">
        <v>28</v>
      </c>
      <c r="F132" s="27">
        <v>0</v>
      </c>
      <c r="G132" s="27">
        <v>0</v>
      </c>
      <c r="H132" s="28">
        <v>0</v>
      </c>
      <c r="I132" s="29">
        <v>931</v>
      </c>
      <c r="J132" s="29">
        <f>SUM(F132:I132)</f>
        <v>931</v>
      </c>
      <c r="K132" s="29">
        <v>1</v>
      </c>
    </row>
    <row r="133" spans="1:11" x14ac:dyDescent="0.3">
      <c r="A133" s="17" t="s">
        <v>214</v>
      </c>
      <c r="B133" s="17" t="s">
        <v>52</v>
      </c>
      <c r="C133" s="17">
        <v>1946</v>
      </c>
      <c r="D133" s="17" t="s">
        <v>50</v>
      </c>
      <c r="E133" s="17" t="s">
        <v>48</v>
      </c>
      <c r="F133" s="27">
        <v>0</v>
      </c>
      <c r="G133" s="27">
        <v>0</v>
      </c>
      <c r="H133" s="28">
        <v>0</v>
      </c>
      <c r="I133" s="29">
        <v>740</v>
      </c>
      <c r="J133" s="29">
        <f>SUM(F133:I133)</f>
        <v>740</v>
      </c>
      <c r="K133" s="29">
        <v>1</v>
      </c>
    </row>
    <row r="134" spans="1:11" x14ac:dyDescent="0.3">
      <c r="K134" s="34"/>
    </row>
    <row r="135" spans="1:11" x14ac:dyDescent="0.3">
      <c r="K135" s="34"/>
    </row>
    <row r="136" spans="1:11" x14ac:dyDescent="0.3">
      <c r="K136" s="34"/>
    </row>
    <row r="137" spans="1:11" x14ac:dyDescent="0.3">
      <c r="K137" s="34"/>
    </row>
    <row r="138" spans="1:11" x14ac:dyDescent="0.3">
      <c r="K138" s="34"/>
    </row>
    <row r="139" spans="1:11" x14ac:dyDescent="0.3">
      <c r="K139" s="34"/>
    </row>
    <row r="140" spans="1:11" x14ac:dyDescent="0.3">
      <c r="K140" s="34"/>
    </row>
    <row r="141" spans="1:11" x14ac:dyDescent="0.3">
      <c r="B141" s="19"/>
      <c r="K141" s="34"/>
    </row>
    <row r="142" spans="1:11" x14ac:dyDescent="0.3">
      <c r="B142" s="19"/>
      <c r="K142" s="34"/>
    </row>
    <row r="144" spans="1:11" ht="15.6" x14ac:dyDescent="0.3">
      <c r="B144" s="5"/>
    </row>
    <row r="145" spans="2:2" ht="15.6" x14ac:dyDescent="0.3">
      <c r="B145" s="5"/>
    </row>
    <row r="146" spans="2:2" ht="15.6" x14ac:dyDescent="0.3">
      <c r="B146" s="5"/>
    </row>
  </sheetData>
  <sortState ref="B107:L116">
    <sortCondition descending="1" ref="K107:K116"/>
    <sortCondition descending="1" ref="J107:J116"/>
  </sortState>
  <mergeCells count="29">
    <mergeCell ref="A30:K30"/>
    <mergeCell ref="A27:K27"/>
    <mergeCell ref="A47:K47"/>
    <mergeCell ref="A51:K51"/>
    <mergeCell ref="A43:E43"/>
    <mergeCell ref="A44:K44"/>
    <mergeCell ref="A34:K34"/>
    <mergeCell ref="A13:K13"/>
    <mergeCell ref="A16:K16"/>
    <mergeCell ref="A129:E129"/>
    <mergeCell ref="A117:E117"/>
    <mergeCell ref="A105:E105"/>
    <mergeCell ref="A90:E90"/>
    <mergeCell ref="A81:E81"/>
    <mergeCell ref="A76:K76"/>
    <mergeCell ref="A69:K69"/>
    <mergeCell ref="A64:K64"/>
    <mergeCell ref="A21:E21"/>
    <mergeCell ref="A22:K22"/>
    <mergeCell ref="A62:K62"/>
    <mergeCell ref="A55:E55"/>
    <mergeCell ref="A56:K56"/>
    <mergeCell ref="A49:K49"/>
    <mergeCell ref="A10:K10"/>
    <mergeCell ref="A1:K1"/>
    <mergeCell ref="A2:K2"/>
    <mergeCell ref="A3:K3"/>
    <mergeCell ref="A5:E5"/>
    <mergeCell ref="A6:K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verticalDpi="1200" r:id="rId1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selection activeCell="B105" sqref="B105"/>
    </sheetView>
  </sheetViews>
  <sheetFormatPr defaultRowHeight="14.4" x14ac:dyDescent="0.3"/>
  <cols>
    <col min="1" max="1" width="13.33203125" bestFit="1" customWidth="1"/>
    <col min="2" max="2" width="38.44140625" bestFit="1" customWidth="1"/>
    <col min="3" max="3" width="38.5546875" bestFit="1" customWidth="1"/>
    <col min="4" max="4" width="10" style="2" customWidth="1"/>
    <col min="5" max="5" width="9.33203125" bestFit="1" customWidth="1"/>
    <col min="9" max="9" width="5.5546875" customWidth="1"/>
    <col min="10" max="10" width="13.33203125" customWidth="1"/>
    <col min="13" max="13" width="4" bestFit="1" customWidth="1"/>
  </cols>
  <sheetData>
    <row r="1" spans="1:16" s="2" customFormat="1" ht="15" x14ac:dyDescent="0.25">
      <c r="A1" s="3" t="s">
        <v>75</v>
      </c>
    </row>
    <row r="2" spans="1:16" s="2" customFormat="1" x14ac:dyDescent="0.3">
      <c r="A2" s="3" t="s">
        <v>12</v>
      </c>
      <c r="B2" s="2" t="s">
        <v>122</v>
      </c>
      <c r="C2" s="2" t="s">
        <v>123</v>
      </c>
      <c r="D2" s="2" t="s">
        <v>76</v>
      </c>
      <c r="E2" s="2" t="s">
        <v>184</v>
      </c>
      <c r="F2" s="2" t="s">
        <v>228</v>
      </c>
      <c r="G2" s="2" t="s">
        <v>73</v>
      </c>
      <c r="H2" s="2" t="s">
        <v>77</v>
      </c>
    </row>
    <row r="3" spans="1:16" s="2" customFormat="1" ht="15" x14ac:dyDescent="0.25">
      <c r="A3" s="11">
        <v>1</v>
      </c>
      <c r="B3" s="1" t="s">
        <v>78</v>
      </c>
      <c r="C3" s="1" t="s">
        <v>7</v>
      </c>
      <c r="D3" s="1">
        <v>813</v>
      </c>
      <c r="E3" s="1">
        <v>879</v>
      </c>
      <c r="F3" s="1">
        <v>767</v>
      </c>
      <c r="G3" s="1">
        <f t="shared" ref="G3:G30" si="0">SUM(D3:F3)</f>
        <v>2459</v>
      </c>
      <c r="H3" s="1">
        <v>3</v>
      </c>
      <c r="I3" s="1"/>
      <c r="J3" s="8"/>
      <c r="K3" s="7"/>
      <c r="L3" s="7"/>
      <c r="M3" s="7"/>
      <c r="N3" s="7"/>
      <c r="O3" s="7"/>
      <c r="P3" s="7"/>
    </row>
    <row r="4" spans="1:16" ht="15" x14ac:dyDescent="0.25">
      <c r="A4" s="11">
        <v>2</v>
      </c>
      <c r="B4" s="1" t="s">
        <v>79</v>
      </c>
      <c r="C4" s="1" t="s">
        <v>4</v>
      </c>
      <c r="D4" s="1">
        <v>761</v>
      </c>
      <c r="E4" s="1">
        <v>918</v>
      </c>
      <c r="F4" s="1">
        <v>0</v>
      </c>
      <c r="G4" s="1">
        <f t="shared" si="0"/>
        <v>1679</v>
      </c>
      <c r="H4" s="1">
        <v>2</v>
      </c>
      <c r="I4" s="1"/>
      <c r="J4" s="12"/>
      <c r="K4" s="6"/>
      <c r="L4" s="6"/>
      <c r="M4" s="6"/>
      <c r="N4" s="6"/>
      <c r="O4" s="6"/>
      <c r="P4" s="6"/>
    </row>
    <row r="5" spans="1:16" ht="15" x14ac:dyDescent="0.25">
      <c r="A5" s="11">
        <v>3</v>
      </c>
      <c r="B5" s="1" t="s">
        <v>155</v>
      </c>
      <c r="C5" s="13" t="s">
        <v>100</v>
      </c>
      <c r="D5" s="1">
        <v>0</v>
      </c>
      <c r="E5" s="1">
        <v>715</v>
      </c>
      <c r="F5" s="1">
        <v>748</v>
      </c>
      <c r="G5" s="1">
        <f t="shared" si="0"/>
        <v>1463</v>
      </c>
      <c r="H5" s="1">
        <v>2</v>
      </c>
      <c r="I5" s="1"/>
      <c r="J5" s="12"/>
      <c r="K5" s="6"/>
      <c r="L5" s="6"/>
      <c r="M5" s="6"/>
      <c r="N5" s="6"/>
      <c r="O5" s="6"/>
      <c r="P5" s="6"/>
    </row>
    <row r="6" spans="1:16" ht="15" x14ac:dyDescent="0.25">
      <c r="A6" s="9">
        <v>4</v>
      </c>
      <c r="B6" s="2" t="s">
        <v>84</v>
      </c>
      <c r="C6" s="2" t="s">
        <v>85</v>
      </c>
      <c r="D6" s="2">
        <v>547</v>
      </c>
      <c r="E6" s="2">
        <v>593</v>
      </c>
      <c r="F6" s="2">
        <v>0</v>
      </c>
      <c r="G6" s="2">
        <f t="shared" si="0"/>
        <v>1140</v>
      </c>
      <c r="H6" s="2">
        <v>2</v>
      </c>
      <c r="J6" s="6"/>
      <c r="K6" s="6"/>
      <c r="L6" s="6"/>
      <c r="M6" s="6"/>
      <c r="N6" s="6"/>
      <c r="O6" s="6"/>
      <c r="P6" s="6"/>
    </row>
    <row r="7" spans="1:16" ht="15" x14ac:dyDescent="0.25">
      <c r="A7" s="9">
        <v>5</v>
      </c>
      <c r="B7" s="2" t="s">
        <v>86</v>
      </c>
      <c r="C7" s="2" t="s">
        <v>81</v>
      </c>
      <c r="D7" s="2">
        <v>505</v>
      </c>
      <c r="E7" s="2">
        <v>0</v>
      </c>
      <c r="F7" s="2">
        <v>574</v>
      </c>
      <c r="G7" s="2">
        <f t="shared" si="0"/>
        <v>1079</v>
      </c>
      <c r="H7" s="2">
        <v>2</v>
      </c>
      <c r="J7" s="6"/>
      <c r="K7" s="6"/>
      <c r="L7" s="6"/>
      <c r="M7" s="6"/>
      <c r="N7" s="6"/>
      <c r="O7" s="6"/>
      <c r="P7" s="6"/>
    </row>
    <row r="8" spans="1:16" ht="15" x14ac:dyDescent="0.25">
      <c r="A8" s="9">
        <v>6</v>
      </c>
      <c r="B8" s="2" t="s">
        <v>87</v>
      </c>
      <c r="C8" s="2" t="s">
        <v>35</v>
      </c>
      <c r="D8" s="2">
        <v>503</v>
      </c>
      <c r="E8" s="2">
        <v>0</v>
      </c>
      <c r="F8" s="2">
        <v>549</v>
      </c>
      <c r="G8" s="2">
        <f t="shared" si="0"/>
        <v>1052</v>
      </c>
      <c r="H8" s="2">
        <v>2</v>
      </c>
      <c r="J8" s="6"/>
      <c r="K8" s="6"/>
      <c r="L8" s="6"/>
      <c r="M8" s="6"/>
      <c r="N8" s="6"/>
      <c r="O8" s="6"/>
      <c r="P8" s="6"/>
    </row>
    <row r="9" spans="1:16" s="2" customFormat="1" ht="15" x14ac:dyDescent="0.25">
      <c r="A9" s="9">
        <v>7</v>
      </c>
      <c r="B9" s="2" t="s">
        <v>88</v>
      </c>
      <c r="C9" s="2" t="s">
        <v>21</v>
      </c>
      <c r="D9" s="2">
        <v>494</v>
      </c>
      <c r="E9" s="2">
        <v>471</v>
      </c>
      <c r="F9" s="2">
        <v>0</v>
      </c>
      <c r="G9" s="2">
        <f t="shared" si="0"/>
        <v>965</v>
      </c>
      <c r="H9" s="2">
        <v>2</v>
      </c>
      <c r="J9" s="6"/>
      <c r="K9" s="6"/>
      <c r="L9" s="6"/>
      <c r="M9" s="6"/>
      <c r="N9" s="6"/>
      <c r="O9" s="6"/>
      <c r="P9" s="6"/>
    </row>
    <row r="10" spans="1:16" ht="15" x14ac:dyDescent="0.25">
      <c r="A10" s="9">
        <v>8</v>
      </c>
      <c r="B10" s="2" t="s">
        <v>162</v>
      </c>
      <c r="C10" s="4" t="s">
        <v>163</v>
      </c>
      <c r="D10" s="2">
        <v>0</v>
      </c>
      <c r="E10" s="2">
        <v>275</v>
      </c>
      <c r="F10" s="2">
        <v>603</v>
      </c>
      <c r="G10" s="2">
        <f t="shared" si="0"/>
        <v>878</v>
      </c>
      <c r="H10" s="2">
        <v>2</v>
      </c>
      <c r="J10" s="6"/>
      <c r="K10" s="6"/>
      <c r="L10" s="6"/>
      <c r="M10" s="6"/>
      <c r="N10" s="6"/>
      <c r="O10" s="6"/>
      <c r="P10" s="6"/>
    </row>
    <row r="11" spans="1:16" ht="15" x14ac:dyDescent="0.25">
      <c r="A11" s="9">
        <v>9</v>
      </c>
      <c r="B11" s="2" t="s">
        <v>97</v>
      </c>
      <c r="C11" s="2" t="s">
        <v>92</v>
      </c>
      <c r="D11" s="2">
        <v>332</v>
      </c>
      <c r="E11" s="2">
        <v>343</v>
      </c>
      <c r="F11" s="2">
        <v>0</v>
      </c>
      <c r="G11" s="2">
        <f t="shared" si="0"/>
        <v>675</v>
      </c>
      <c r="H11" s="2">
        <v>2</v>
      </c>
      <c r="J11" s="6"/>
      <c r="K11" s="6"/>
      <c r="L11" s="6"/>
      <c r="M11" s="6"/>
      <c r="N11" s="6"/>
      <c r="O11" s="6"/>
      <c r="P11" s="6"/>
    </row>
    <row r="12" spans="1:16" ht="15" x14ac:dyDescent="0.25">
      <c r="A12" s="9">
        <v>10</v>
      </c>
      <c r="B12" s="2" t="s">
        <v>220</v>
      </c>
      <c r="C12" s="4" t="s">
        <v>33</v>
      </c>
      <c r="D12" s="2">
        <v>0</v>
      </c>
      <c r="E12" s="2">
        <v>0</v>
      </c>
      <c r="F12" s="2">
        <v>847</v>
      </c>
      <c r="G12" s="2">
        <f t="shared" si="0"/>
        <v>847</v>
      </c>
      <c r="H12" s="2">
        <v>1</v>
      </c>
      <c r="J12" s="2"/>
      <c r="K12" s="2"/>
    </row>
    <row r="13" spans="1:16" ht="15" x14ac:dyDescent="0.25">
      <c r="A13" s="9">
        <v>11</v>
      </c>
      <c r="B13" s="2" t="s">
        <v>156</v>
      </c>
      <c r="C13" s="4" t="s">
        <v>115</v>
      </c>
      <c r="D13" s="2">
        <v>0</v>
      </c>
      <c r="E13" s="2">
        <v>676</v>
      </c>
      <c r="F13" s="2">
        <v>0</v>
      </c>
      <c r="G13" s="2">
        <f t="shared" si="0"/>
        <v>676</v>
      </c>
      <c r="H13" s="2">
        <v>1</v>
      </c>
      <c r="J13" s="2"/>
      <c r="K13" s="2"/>
    </row>
    <row r="14" spans="1:16" ht="15" x14ac:dyDescent="0.25">
      <c r="A14" s="9">
        <v>12</v>
      </c>
      <c r="B14" s="2" t="s">
        <v>80</v>
      </c>
      <c r="C14" s="2" t="s">
        <v>81</v>
      </c>
      <c r="D14" s="2">
        <v>624</v>
      </c>
      <c r="E14" s="2">
        <v>0</v>
      </c>
      <c r="F14" s="2">
        <v>0</v>
      </c>
      <c r="G14" s="2">
        <f t="shared" si="0"/>
        <v>624</v>
      </c>
      <c r="H14" s="2">
        <v>1</v>
      </c>
      <c r="J14" s="2"/>
      <c r="K14" s="2"/>
    </row>
    <row r="15" spans="1:16" ht="15" x14ac:dyDescent="0.25">
      <c r="A15" s="9">
        <v>13</v>
      </c>
      <c r="B15" s="2" t="s">
        <v>82</v>
      </c>
      <c r="C15" s="2" t="s">
        <v>83</v>
      </c>
      <c r="D15" s="2">
        <v>548</v>
      </c>
      <c r="E15" s="2">
        <v>0</v>
      </c>
      <c r="F15" s="2">
        <v>0</v>
      </c>
      <c r="G15" s="2">
        <f t="shared" si="0"/>
        <v>548</v>
      </c>
      <c r="H15" s="2">
        <v>1</v>
      </c>
      <c r="J15" s="2"/>
      <c r="K15" s="2"/>
    </row>
    <row r="16" spans="1:16" ht="15" x14ac:dyDescent="0.25">
      <c r="A16" s="9">
        <v>14</v>
      </c>
      <c r="B16" s="2" t="s">
        <v>157</v>
      </c>
      <c r="C16" s="4" t="s">
        <v>121</v>
      </c>
      <c r="D16" s="2">
        <v>0</v>
      </c>
      <c r="E16" s="2">
        <v>510</v>
      </c>
      <c r="F16" s="2">
        <v>0</v>
      </c>
      <c r="G16" s="2">
        <f t="shared" si="0"/>
        <v>510</v>
      </c>
      <c r="H16" s="2">
        <v>1</v>
      </c>
      <c r="J16" s="2"/>
      <c r="K16" s="2"/>
    </row>
    <row r="17" spans="1:16" ht="15" x14ac:dyDescent="0.25">
      <c r="A17" s="9">
        <v>15</v>
      </c>
      <c r="B17" s="2" t="s">
        <v>158</v>
      </c>
      <c r="C17" s="4" t="s">
        <v>115</v>
      </c>
      <c r="D17" s="2">
        <v>0</v>
      </c>
      <c r="E17" s="2">
        <v>475</v>
      </c>
      <c r="F17" s="2">
        <v>0</v>
      </c>
      <c r="G17" s="2">
        <f t="shared" si="0"/>
        <v>475</v>
      </c>
      <c r="H17" s="2">
        <v>1</v>
      </c>
      <c r="J17" s="2"/>
      <c r="K17" s="2"/>
    </row>
    <row r="18" spans="1:16" s="2" customFormat="1" ht="15" x14ac:dyDescent="0.25">
      <c r="A18" s="9">
        <v>16</v>
      </c>
      <c r="B18" s="2" t="s">
        <v>179</v>
      </c>
      <c r="C18" s="4" t="s">
        <v>163</v>
      </c>
      <c r="D18" s="2">
        <v>0</v>
      </c>
      <c r="E18" s="2">
        <v>0</v>
      </c>
      <c r="F18" s="2">
        <v>474</v>
      </c>
      <c r="G18" s="2">
        <f t="shared" si="0"/>
        <v>474</v>
      </c>
      <c r="H18" s="2">
        <v>1</v>
      </c>
    </row>
    <row r="19" spans="1:16" s="2" customFormat="1" ht="15" x14ac:dyDescent="0.25">
      <c r="A19" s="9">
        <v>17</v>
      </c>
      <c r="B19" s="2" t="s">
        <v>107</v>
      </c>
      <c r="C19" s="4" t="s">
        <v>4</v>
      </c>
      <c r="D19" s="2">
        <v>0</v>
      </c>
      <c r="E19" s="2">
        <v>465</v>
      </c>
      <c r="F19" s="2">
        <v>0</v>
      </c>
      <c r="G19" s="2">
        <f t="shared" si="0"/>
        <v>465</v>
      </c>
      <c r="H19" s="2">
        <v>1</v>
      </c>
    </row>
    <row r="20" spans="1:16" s="2" customFormat="1" ht="15" x14ac:dyDescent="0.25">
      <c r="A20" s="9">
        <v>18</v>
      </c>
      <c r="B20" s="2" t="s">
        <v>89</v>
      </c>
      <c r="C20" s="2" t="s">
        <v>90</v>
      </c>
      <c r="D20" s="2">
        <v>456</v>
      </c>
      <c r="E20" s="2">
        <v>0</v>
      </c>
      <c r="F20" s="2">
        <v>0</v>
      </c>
      <c r="G20" s="2">
        <f t="shared" si="0"/>
        <v>456</v>
      </c>
      <c r="H20" s="2">
        <v>1</v>
      </c>
    </row>
    <row r="21" spans="1:16" s="2" customFormat="1" ht="15" x14ac:dyDescent="0.25">
      <c r="A21" s="9">
        <v>19</v>
      </c>
      <c r="B21" s="2" t="s">
        <v>91</v>
      </c>
      <c r="C21" s="2" t="s">
        <v>92</v>
      </c>
      <c r="D21" s="2">
        <v>429</v>
      </c>
      <c r="E21" s="2">
        <v>0</v>
      </c>
      <c r="F21" s="2">
        <v>0</v>
      </c>
      <c r="G21" s="2">
        <f t="shared" si="0"/>
        <v>429</v>
      </c>
      <c r="H21" s="2">
        <v>1</v>
      </c>
    </row>
    <row r="22" spans="1:16" s="2" customFormat="1" ht="15" x14ac:dyDescent="0.25">
      <c r="A22" s="9">
        <v>20</v>
      </c>
      <c r="B22" s="2" t="s">
        <v>93</v>
      </c>
      <c r="C22" s="2" t="s">
        <v>7</v>
      </c>
      <c r="D22" s="2">
        <v>420</v>
      </c>
      <c r="E22" s="2">
        <v>0</v>
      </c>
      <c r="F22" s="2">
        <v>0</v>
      </c>
      <c r="G22" s="2">
        <f t="shared" si="0"/>
        <v>420</v>
      </c>
      <c r="H22" s="2">
        <v>1</v>
      </c>
    </row>
    <row r="23" spans="1:16" s="2" customFormat="1" ht="15" x14ac:dyDescent="0.25">
      <c r="A23" s="9">
        <v>21</v>
      </c>
      <c r="B23" s="2" t="s">
        <v>94</v>
      </c>
      <c r="C23" s="2" t="s">
        <v>95</v>
      </c>
      <c r="D23" s="2">
        <v>414</v>
      </c>
      <c r="E23" s="2">
        <v>0</v>
      </c>
      <c r="F23" s="2">
        <v>0</v>
      </c>
      <c r="G23" s="2">
        <f t="shared" si="0"/>
        <v>414</v>
      </c>
      <c r="H23" s="2">
        <v>1</v>
      </c>
    </row>
    <row r="24" spans="1:16" s="2" customFormat="1" ht="15" x14ac:dyDescent="0.25">
      <c r="A24" s="9">
        <v>22</v>
      </c>
      <c r="B24" s="2" t="s">
        <v>96</v>
      </c>
      <c r="C24" s="2" t="s">
        <v>95</v>
      </c>
      <c r="D24" s="2">
        <v>407</v>
      </c>
      <c r="E24" s="2">
        <v>0</v>
      </c>
      <c r="F24" s="2">
        <v>0</v>
      </c>
      <c r="G24" s="2">
        <f t="shared" si="0"/>
        <v>407</v>
      </c>
      <c r="H24" s="2">
        <v>1</v>
      </c>
    </row>
    <row r="25" spans="1:16" s="2" customFormat="1" ht="15" x14ac:dyDescent="0.25">
      <c r="A25" s="9">
        <v>23</v>
      </c>
      <c r="B25" s="2" t="s">
        <v>159</v>
      </c>
      <c r="C25" s="4" t="s">
        <v>104</v>
      </c>
      <c r="D25" s="2">
        <v>0</v>
      </c>
      <c r="E25" s="2">
        <v>407</v>
      </c>
      <c r="F25" s="2">
        <v>0</v>
      </c>
      <c r="G25" s="2">
        <f t="shared" si="0"/>
        <v>407</v>
      </c>
      <c r="H25" s="2">
        <v>1</v>
      </c>
    </row>
    <row r="26" spans="1:16" s="2" customFormat="1" ht="15" x14ac:dyDescent="0.25">
      <c r="A26" s="9">
        <v>24</v>
      </c>
      <c r="B26" s="2" t="s">
        <v>160</v>
      </c>
      <c r="C26" s="4" t="s">
        <v>9</v>
      </c>
      <c r="D26" s="2">
        <v>0</v>
      </c>
      <c r="E26" s="2">
        <v>320</v>
      </c>
      <c r="F26" s="2">
        <v>0</v>
      </c>
      <c r="G26" s="2">
        <f t="shared" si="0"/>
        <v>320</v>
      </c>
      <c r="H26" s="2">
        <v>1</v>
      </c>
    </row>
    <row r="27" spans="1:16" s="2" customFormat="1" ht="15" x14ac:dyDescent="0.25">
      <c r="A27" s="9">
        <v>25</v>
      </c>
      <c r="B27" s="2" t="s">
        <v>161</v>
      </c>
      <c r="C27" s="4" t="s">
        <v>2</v>
      </c>
      <c r="D27" s="2">
        <v>0</v>
      </c>
      <c r="E27" s="2">
        <v>312</v>
      </c>
      <c r="F27" s="2">
        <v>0</v>
      </c>
      <c r="G27" s="2">
        <f t="shared" si="0"/>
        <v>312</v>
      </c>
      <c r="H27" s="2">
        <v>1</v>
      </c>
    </row>
    <row r="28" spans="1:16" s="2" customFormat="1" ht="15" x14ac:dyDescent="0.25">
      <c r="A28" s="9">
        <v>26</v>
      </c>
      <c r="B28" s="2" t="s">
        <v>98</v>
      </c>
      <c r="C28" s="2" t="s">
        <v>99</v>
      </c>
      <c r="D28" s="2">
        <v>272</v>
      </c>
      <c r="E28" s="2">
        <v>0</v>
      </c>
      <c r="F28" s="2">
        <v>0</v>
      </c>
      <c r="G28" s="2">
        <f t="shared" si="0"/>
        <v>272</v>
      </c>
      <c r="H28" s="2">
        <v>1</v>
      </c>
    </row>
    <row r="29" spans="1:16" s="2" customFormat="1" ht="15" x14ac:dyDescent="0.25">
      <c r="A29" s="9">
        <v>27</v>
      </c>
      <c r="B29" s="2" t="s">
        <v>164</v>
      </c>
      <c r="C29" s="4" t="s">
        <v>121</v>
      </c>
      <c r="D29" s="2">
        <v>0</v>
      </c>
      <c r="E29" s="2">
        <v>258</v>
      </c>
      <c r="F29" s="2">
        <v>0</v>
      </c>
      <c r="G29" s="2">
        <f t="shared" si="0"/>
        <v>258</v>
      </c>
      <c r="H29" s="2">
        <v>1</v>
      </c>
    </row>
    <row r="30" spans="1:16" s="2" customFormat="1" ht="15" x14ac:dyDescent="0.25">
      <c r="A30" s="9">
        <v>28</v>
      </c>
      <c r="B30" s="2" t="s">
        <v>165</v>
      </c>
      <c r="C30" s="4" t="s">
        <v>95</v>
      </c>
      <c r="D30" s="2">
        <v>0</v>
      </c>
      <c r="E30" s="2">
        <v>65</v>
      </c>
      <c r="F30" s="2">
        <v>0</v>
      </c>
      <c r="G30" s="2">
        <f t="shared" si="0"/>
        <v>65</v>
      </c>
      <c r="H30" s="2">
        <v>1</v>
      </c>
    </row>
    <row r="31" spans="1:16" ht="15" x14ac:dyDescent="0.25">
      <c r="A31" s="10" t="s">
        <v>56</v>
      </c>
      <c r="B31" s="2" t="s">
        <v>122</v>
      </c>
      <c r="C31" s="2" t="s">
        <v>123</v>
      </c>
      <c r="D31" s="2" t="s">
        <v>76</v>
      </c>
      <c r="E31" s="2" t="s">
        <v>184</v>
      </c>
      <c r="F31" s="2" t="s">
        <v>229</v>
      </c>
      <c r="G31" s="2" t="s">
        <v>73</v>
      </c>
      <c r="H31" s="2" t="s">
        <v>77</v>
      </c>
      <c r="J31" s="2"/>
      <c r="K31" s="2"/>
    </row>
    <row r="32" spans="1:16" ht="15" x14ac:dyDescent="0.25">
      <c r="A32" s="11">
        <v>1</v>
      </c>
      <c r="B32" s="1" t="s">
        <v>79</v>
      </c>
      <c r="C32" s="1" t="s">
        <v>4</v>
      </c>
      <c r="D32" s="1">
        <v>737</v>
      </c>
      <c r="E32" s="1">
        <v>798</v>
      </c>
      <c r="F32" s="1">
        <v>768</v>
      </c>
      <c r="G32" s="1">
        <f t="shared" ref="G32:G55" si="1">SUM(D32:F32)</f>
        <v>2303</v>
      </c>
      <c r="H32" s="1">
        <v>3</v>
      </c>
      <c r="I32" s="1"/>
      <c r="J32" s="1"/>
      <c r="K32" s="2"/>
      <c r="L32" s="2"/>
      <c r="M32" s="2"/>
      <c r="N32" s="2"/>
      <c r="O32" s="2"/>
      <c r="P32" s="2"/>
    </row>
    <row r="33" spans="1:16" ht="15" x14ac:dyDescent="0.25">
      <c r="A33" s="11">
        <v>2</v>
      </c>
      <c r="B33" s="1" t="s">
        <v>101</v>
      </c>
      <c r="C33" s="1" t="s">
        <v>4</v>
      </c>
      <c r="D33" s="1">
        <v>640</v>
      </c>
      <c r="E33" s="1">
        <v>728</v>
      </c>
      <c r="F33" s="1">
        <v>662</v>
      </c>
      <c r="G33" s="1">
        <f t="shared" si="1"/>
        <v>2030</v>
      </c>
      <c r="H33" s="1">
        <v>3</v>
      </c>
      <c r="I33" s="1"/>
      <c r="J33" s="1"/>
      <c r="K33" s="2"/>
      <c r="L33" s="2"/>
      <c r="M33" s="2"/>
      <c r="N33" s="2"/>
      <c r="O33" s="2"/>
      <c r="P33" s="2"/>
    </row>
    <row r="34" spans="1:16" ht="15" x14ac:dyDescent="0.25">
      <c r="A34" s="11">
        <v>3</v>
      </c>
      <c r="B34" s="1" t="s">
        <v>155</v>
      </c>
      <c r="C34" s="1" t="s">
        <v>100</v>
      </c>
      <c r="D34" s="1">
        <v>647</v>
      </c>
      <c r="E34" s="1">
        <v>614</v>
      </c>
      <c r="F34" s="1">
        <v>637</v>
      </c>
      <c r="G34" s="1">
        <f t="shared" si="1"/>
        <v>1898</v>
      </c>
      <c r="H34" s="1">
        <v>3</v>
      </c>
      <c r="I34" s="1"/>
      <c r="J34" s="1"/>
      <c r="K34" s="2"/>
      <c r="L34" s="2"/>
      <c r="M34" s="2"/>
      <c r="N34" s="2"/>
      <c r="O34" s="2"/>
      <c r="P34" s="2"/>
    </row>
    <row r="35" spans="1:16" ht="15" x14ac:dyDescent="0.25">
      <c r="A35" s="9">
        <v>4</v>
      </c>
      <c r="B35" s="2" t="s">
        <v>103</v>
      </c>
      <c r="C35" s="2" t="s">
        <v>21</v>
      </c>
      <c r="D35" s="2">
        <v>607</v>
      </c>
      <c r="E35" s="2">
        <v>566</v>
      </c>
      <c r="F35" s="2">
        <v>638</v>
      </c>
      <c r="G35" s="2">
        <f t="shared" si="1"/>
        <v>1811</v>
      </c>
      <c r="H35" s="2">
        <v>3</v>
      </c>
      <c r="J35" s="2"/>
      <c r="K35" s="2"/>
      <c r="L35" s="2"/>
      <c r="M35" s="2"/>
      <c r="N35" s="2"/>
      <c r="O35" s="2"/>
      <c r="P35" s="2"/>
    </row>
    <row r="36" spans="1:16" ht="15" x14ac:dyDescent="0.25">
      <c r="A36" s="9">
        <v>5</v>
      </c>
      <c r="B36" s="2" t="s">
        <v>78</v>
      </c>
      <c r="C36" s="2" t="s">
        <v>7</v>
      </c>
      <c r="D36" s="2">
        <v>559</v>
      </c>
      <c r="E36" s="2">
        <v>0</v>
      </c>
      <c r="F36" s="2">
        <v>769</v>
      </c>
      <c r="G36" s="2">
        <f t="shared" si="1"/>
        <v>1328</v>
      </c>
      <c r="H36" s="2">
        <v>2</v>
      </c>
      <c r="J36" s="2"/>
      <c r="K36" s="2"/>
      <c r="L36" s="2"/>
      <c r="M36" s="2"/>
      <c r="N36" s="2"/>
      <c r="O36" s="2"/>
      <c r="P36" s="2"/>
    </row>
    <row r="37" spans="1:16" ht="15" x14ac:dyDescent="0.25">
      <c r="A37" s="9">
        <v>6</v>
      </c>
      <c r="B37" s="2" t="s">
        <v>168</v>
      </c>
      <c r="C37" s="2" t="s">
        <v>104</v>
      </c>
      <c r="D37" s="2">
        <v>554</v>
      </c>
      <c r="E37" s="2">
        <v>489</v>
      </c>
      <c r="F37" s="2">
        <v>0</v>
      </c>
      <c r="G37" s="2">
        <f t="shared" si="1"/>
        <v>1043</v>
      </c>
      <c r="H37" s="2">
        <v>2</v>
      </c>
      <c r="J37" s="2"/>
      <c r="K37" s="2"/>
      <c r="L37" s="2"/>
      <c r="M37" s="2"/>
      <c r="N37" s="2"/>
      <c r="O37" s="2"/>
      <c r="P37" s="2"/>
    </row>
    <row r="38" spans="1:16" ht="15" x14ac:dyDescent="0.25">
      <c r="A38" s="9">
        <v>7</v>
      </c>
      <c r="B38" s="2" t="s">
        <v>167</v>
      </c>
      <c r="C38" s="4" t="s">
        <v>163</v>
      </c>
      <c r="D38" s="2">
        <v>0</v>
      </c>
      <c r="E38" s="2">
        <v>497</v>
      </c>
      <c r="F38" s="2">
        <v>448</v>
      </c>
      <c r="G38" s="2">
        <f t="shared" si="1"/>
        <v>945</v>
      </c>
      <c r="H38" s="2">
        <v>2</v>
      </c>
      <c r="J38" s="2"/>
      <c r="K38" s="2"/>
      <c r="L38" s="2"/>
      <c r="M38" s="2"/>
      <c r="N38" s="2"/>
      <c r="O38" s="2"/>
      <c r="P38" s="2"/>
    </row>
    <row r="39" spans="1:16" ht="15" x14ac:dyDescent="0.25">
      <c r="A39" s="9">
        <v>8</v>
      </c>
      <c r="B39" s="2" t="s">
        <v>107</v>
      </c>
      <c r="C39" s="2" t="s">
        <v>4</v>
      </c>
      <c r="D39" s="2">
        <v>397</v>
      </c>
      <c r="E39" s="2">
        <v>0</v>
      </c>
      <c r="F39" s="2">
        <v>532</v>
      </c>
      <c r="G39" s="2">
        <f t="shared" si="1"/>
        <v>929</v>
      </c>
      <c r="H39" s="2">
        <v>2</v>
      </c>
      <c r="J39" s="2"/>
      <c r="K39" s="2"/>
      <c r="L39" s="2"/>
      <c r="M39" s="2"/>
      <c r="N39" s="2"/>
      <c r="O39" s="2"/>
      <c r="P39" s="2"/>
    </row>
    <row r="40" spans="1:16" s="2" customFormat="1" ht="15" x14ac:dyDescent="0.25">
      <c r="A40" s="9">
        <v>9</v>
      </c>
      <c r="B40" s="2" t="s">
        <v>96</v>
      </c>
      <c r="C40" s="2" t="s">
        <v>95</v>
      </c>
      <c r="D40" s="2">
        <v>417</v>
      </c>
      <c r="E40" s="2">
        <v>474</v>
      </c>
      <c r="F40" s="2">
        <v>0</v>
      </c>
      <c r="G40" s="2">
        <f t="shared" si="1"/>
        <v>891</v>
      </c>
      <c r="H40" s="2">
        <v>2</v>
      </c>
    </row>
    <row r="41" spans="1:16" s="2" customFormat="1" ht="15" x14ac:dyDescent="0.25">
      <c r="A41" s="9">
        <v>10</v>
      </c>
      <c r="B41" s="2" t="s">
        <v>215</v>
      </c>
      <c r="C41" s="2" t="s">
        <v>81</v>
      </c>
      <c r="D41" s="2">
        <v>0</v>
      </c>
      <c r="E41" s="2">
        <v>0</v>
      </c>
      <c r="F41" s="2">
        <v>633</v>
      </c>
      <c r="G41" s="2">
        <f t="shared" si="1"/>
        <v>633</v>
      </c>
      <c r="H41" s="2">
        <v>1</v>
      </c>
    </row>
    <row r="42" spans="1:16" ht="15" x14ac:dyDescent="0.25">
      <c r="A42" s="9">
        <v>11</v>
      </c>
      <c r="B42" s="2" t="s">
        <v>102</v>
      </c>
      <c r="C42" s="2" t="s">
        <v>83</v>
      </c>
      <c r="D42" s="2">
        <v>609</v>
      </c>
      <c r="E42" s="2">
        <v>0</v>
      </c>
      <c r="F42" s="2">
        <v>0</v>
      </c>
      <c r="G42" s="2">
        <f t="shared" si="1"/>
        <v>609</v>
      </c>
      <c r="H42" s="2">
        <v>1</v>
      </c>
      <c r="J42" s="2"/>
      <c r="K42" s="2"/>
      <c r="L42" s="2"/>
      <c r="M42" s="2"/>
      <c r="N42" s="2"/>
      <c r="O42" s="2"/>
      <c r="P42" s="2"/>
    </row>
    <row r="43" spans="1:16" ht="15" x14ac:dyDescent="0.25">
      <c r="A43" s="9">
        <v>12</v>
      </c>
      <c r="B43" s="2" t="s">
        <v>166</v>
      </c>
      <c r="C43" s="4" t="s">
        <v>115</v>
      </c>
      <c r="D43" s="2">
        <v>0</v>
      </c>
      <c r="E43" s="2">
        <v>520</v>
      </c>
      <c r="F43" s="2">
        <v>0</v>
      </c>
      <c r="G43" s="2">
        <f t="shared" si="1"/>
        <v>520</v>
      </c>
      <c r="H43" s="2">
        <v>1</v>
      </c>
      <c r="J43" s="2"/>
      <c r="K43" s="2"/>
    </row>
    <row r="44" spans="1:16" ht="15" x14ac:dyDescent="0.25">
      <c r="A44" s="9">
        <v>13</v>
      </c>
      <c r="B44" s="2" t="s">
        <v>216</v>
      </c>
      <c r="C44" s="2" t="s">
        <v>217</v>
      </c>
      <c r="D44" s="2">
        <v>0</v>
      </c>
      <c r="E44" s="2">
        <v>0</v>
      </c>
      <c r="F44" s="2">
        <v>498</v>
      </c>
      <c r="G44" s="2">
        <f t="shared" si="1"/>
        <v>498</v>
      </c>
      <c r="H44" s="2">
        <v>1</v>
      </c>
      <c r="J44" s="2"/>
      <c r="K44" s="2"/>
    </row>
    <row r="45" spans="1:16" ht="15" x14ac:dyDescent="0.25">
      <c r="A45" s="9">
        <v>14</v>
      </c>
      <c r="B45" s="2" t="s">
        <v>218</v>
      </c>
      <c r="C45" s="2" t="s">
        <v>217</v>
      </c>
      <c r="D45" s="2">
        <v>0</v>
      </c>
      <c r="E45" s="2">
        <v>0</v>
      </c>
      <c r="F45" s="2">
        <v>447</v>
      </c>
      <c r="G45" s="2">
        <f t="shared" si="1"/>
        <v>447</v>
      </c>
      <c r="H45" s="2">
        <v>1</v>
      </c>
      <c r="J45" s="2"/>
      <c r="K45" s="2"/>
    </row>
    <row r="46" spans="1:16" ht="15" x14ac:dyDescent="0.25">
      <c r="A46" s="9">
        <v>15</v>
      </c>
      <c r="B46" s="2" t="s">
        <v>159</v>
      </c>
      <c r="C46" s="2" t="s">
        <v>104</v>
      </c>
      <c r="D46" s="2">
        <v>426</v>
      </c>
      <c r="E46" s="2">
        <v>0</v>
      </c>
      <c r="F46" s="2">
        <v>0</v>
      </c>
      <c r="G46" s="2">
        <f t="shared" si="1"/>
        <v>426</v>
      </c>
      <c r="H46" s="2">
        <v>1</v>
      </c>
      <c r="J46" s="2"/>
      <c r="K46" s="2"/>
    </row>
    <row r="47" spans="1:16" s="2" customFormat="1" ht="15" x14ac:dyDescent="0.25">
      <c r="A47" s="9">
        <v>16</v>
      </c>
      <c r="B47" s="2" t="s">
        <v>105</v>
      </c>
      <c r="C47" s="2" t="s">
        <v>106</v>
      </c>
      <c r="D47" s="2">
        <v>421</v>
      </c>
      <c r="E47" s="2">
        <v>0</v>
      </c>
      <c r="F47" s="2">
        <v>0</v>
      </c>
      <c r="G47" s="2">
        <f t="shared" si="1"/>
        <v>421</v>
      </c>
      <c r="H47" s="2">
        <v>1</v>
      </c>
    </row>
    <row r="48" spans="1:16" s="2" customFormat="1" ht="15" x14ac:dyDescent="0.25">
      <c r="A48" s="9">
        <v>17</v>
      </c>
      <c r="B48" s="2" t="s">
        <v>219</v>
      </c>
      <c r="C48" s="2" t="s">
        <v>217</v>
      </c>
      <c r="D48" s="2">
        <v>0</v>
      </c>
      <c r="E48" s="2">
        <v>0</v>
      </c>
      <c r="F48" s="2">
        <v>402</v>
      </c>
      <c r="G48" s="2">
        <f t="shared" si="1"/>
        <v>402</v>
      </c>
      <c r="H48" s="2">
        <v>1</v>
      </c>
    </row>
    <row r="49" spans="1:15" s="2" customFormat="1" ht="15" x14ac:dyDescent="0.25">
      <c r="A49" s="9">
        <v>18</v>
      </c>
      <c r="B49" s="2" t="s">
        <v>108</v>
      </c>
      <c r="C49" s="2" t="s">
        <v>4</v>
      </c>
      <c r="D49" s="2">
        <v>367</v>
      </c>
      <c r="E49" s="2">
        <v>0</v>
      </c>
      <c r="F49" s="2">
        <v>0</v>
      </c>
      <c r="G49" s="2">
        <f t="shared" si="1"/>
        <v>367</v>
      </c>
      <c r="H49" s="2">
        <v>1</v>
      </c>
    </row>
    <row r="50" spans="1:15" s="2" customFormat="1" ht="15" x14ac:dyDescent="0.25">
      <c r="A50" s="9">
        <v>19</v>
      </c>
      <c r="B50" s="2" t="s">
        <v>109</v>
      </c>
      <c r="C50" s="2" t="s">
        <v>85</v>
      </c>
      <c r="D50" s="2">
        <v>285</v>
      </c>
      <c r="E50" s="2">
        <v>0</v>
      </c>
      <c r="F50" s="2">
        <v>0</v>
      </c>
      <c r="G50" s="2">
        <f t="shared" si="1"/>
        <v>285</v>
      </c>
      <c r="H50" s="2">
        <v>1</v>
      </c>
    </row>
    <row r="51" spans="1:15" s="2" customFormat="1" ht="15" x14ac:dyDescent="0.25">
      <c r="A51" s="9">
        <v>20</v>
      </c>
      <c r="B51" s="2" t="s">
        <v>169</v>
      </c>
      <c r="C51" s="4" t="s">
        <v>92</v>
      </c>
      <c r="D51" s="2">
        <v>0</v>
      </c>
      <c r="E51" s="2">
        <v>258</v>
      </c>
      <c r="F51" s="2">
        <v>0</v>
      </c>
      <c r="G51" s="2">
        <f t="shared" si="1"/>
        <v>258</v>
      </c>
      <c r="H51" s="2">
        <v>1</v>
      </c>
    </row>
    <row r="52" spans="1:15" s="2" customFormat="1" ht="15" x14ac:dyDescent="0.25">
      <c r="A52" s="9">
        <v>21</v>
      </c>
      <c r="B52" s="2" t="s">
        <v>170</v>
      </c>
      <c r="C52" s="4" t="s">
        <v>9</v>
      </c>
      <c r="D52" s="2">
        <v>0</v>
      </c>
      <c r="E52" s="2">
        <v>251</v>
      </c>
      <c r="F52" s="2">
        <v>0</v>
      </c>
      <c r="G52" s="2">
        <f t="shared" si="1"/>
        <v>251</v>
      </c>
      <c r="H52" s="2">
        <v>1</v>
      </c>
    </row>
    <row r="53" spans="1:15" s="2" customFormat="1" ht="15" x14ac:dyDescent="0.25">
      <c r="A53" s="9">
        <v>22</v>
      </c>
      <c r="B53" s="2" t="s">
        <v>110</v>
      </c>
      <c r="C53" s="2" t="s">
        <v>90</v>
      </c>
      <c r="D53" s="2">
        <v>247</v>
      </c>
      <c r="E53" s="2">
        <v>0</v>
      </c>
      <c r="F53" s="2">
        <v>0</v>
      </c>
      <c r="G53" s="2">
        <f t="shared" si="1"/>
        <v>247</v>
      </c>
      <c r="H53" s="2">
        <v>1</v>
      </c>
    </row>
    <row r="54" spans="1:15" s="2" customFormat="1" ht="15" x14ac:dyDescent="0.25">
      <c r="A54" s="9">
        <v>23</v>
      </c>
      <c r="B54" s="2" t="s">
        <v>111</v>
      </c>
      <c r="C54" s="2" t="s">
        <v>35</v>
      </c>
      <c r="D54" s="2">
        <v>233</v>
      </c>
      <c r="E54" s="2">
        <v>0</v>
      </c>
      <c r="F54" s="2">
        <v>0</v>
      </c>
      <c r="G54" s="2">
        <f t="shared" si="1"/>
        <v>233</v>
      </c>
      <c r="H54" s="2">
        <v>1</v>
      </c>
    </row>
    <row r="55" spans="1:15" s="2" customFormat="1" ht="15" x14ac:dyDescent="0.25">
      <c r="A55" s="9">
        <v>24</v>
      </c>
      <c r="B55" s="2" t="s">
        <v>171</v>
      </c>
      <c r="C55" s="4" t="s">
        <v>115</v>
      </c>
      <c r="D55" s="2">
        <v>0</v>
      </c>
      <c r="E55" s="2">
        <v>164</v>
      </c>
      <c r="F55" s="2">
        <v>0</v>
      </c>
      <c r="G55" s="2">
        <f t="shared" si="1"/>
        <v>164</v>
      </c>
      <c r="H55" s="2">
        <v>1</v>
      </c>
    </row>
    <row r="56" spans="1:15" ht="15" x14ac:dyDescent="0.25">
      <c r="A56" s="10" t="s">
        <v>57</v>
      </c>
      <c r="B56" s="2" t="s">
        <v>122</v>
      </c>
      <c r="C56" s="2" t="s">
        <v>123</v>
      </c>
      <c r="D56" s="2" t="s">
        <v>76</v>
      </c>
      <c r="E56" s="2" t="s">
        <v>184</v>
      </c>
      <c r="F56" s="2" t="s">
        <v>230</v>
      </c>
      <c r="G56" s="2" t="s">
        <v>73</v>
      </c>
      <c r="H56" s="2" t="s">
        <v>77</v>
      </c>
      <c r="J56" s="2"/>
      <c r="K56" s="2"/>
    </row>
    <row r="57" spans="1:15" s="2" customFormat="1" ht="15" x14ac:dyDescent="0.25">
      <c r="A57" s="11">
        <v>1</v>
      </c>
      <c r="B57" s="1" t="s">
        <v>82</v>
      </c>
      <c r="C57" s="1" t="s">
        <v>83</v>
      </c>
      <c r="D57" s="1">
        <v>817</v>
      </c>
      <c r="E57" s="1">
        <v>951</v>
      </c>
      <c r="F57" s="1">
        <v>997</v>
      </c>
      <c r="G57" s="1">
        <f t="shared" ref="G57:G72" si="2">SUM(D57:F57)</f>
        <v>2765</v>
      </c>
      <c r="H57" s="1">
        <v>3</v>
      </c>
      <c r="I57" s="1"/>
    </row>
    <row r="58" spans="1:15" ht="15" x14ac:dyDescent="0.25">
      <c r="A58" s="11">
        <v>2</v>
      </c>
      <c r="B58" s="1" t="s">
        <v>87</v>
      </c>
      <c r="C58" s="1" t="s">
        <v>35</v>
      </c>
      <c r="D58" s="1">
        <v>811</v>
      </c>
      <c r="E58" s="1">
        <v>805</v>
      </c>
      <c r="F58" s="1">
        <v>915</v>
      </c>
      <c r="G58" s="1">
        <f t="shared" si="2"/>
        <v>2531</v>
      </c>
      <c r="H58" s="1">
        <v>3</v>
      </c>
      <c r="I58" s="1"/>
      <c r="J58" s="2"/>
      <c r="K58" s="2"/>
      <c r="L58" s="2"/>
      <c r="M58" s="2"/>
      <c r="N58" s="2"/>
      <c r="O58" s="2"/>
    </row>
    <row r="59" spans="1:15" ht="15" x14ac:dyDescent="0.25">
      <c r="A59" s="11">
        <v>3</v>
      </c>
      <c r="B59" s="1" t="s">
        <v>103</v>
      </c>
      <c r="C59" s="1" t="s">
        <v>21</v>
      </c>
      <c r="D59" s="1">
        <v>603</v>
      </c>
      <c r="E59" s="1">
        <v>654</v>
      </c>
      <c r="F59" s="1">
        <v>594</v>
      </c>
      <c r="G59" s="1">
        <f t="shared" si="2"/>
        <v>1851</v>
      </c>
      <c r="H59" s="1">
        <v>2</v>
      </c>
      <c r="I59" s="1"/>
      <c r="J59" s="2"/>
      <c r="K59" s="2"/>
      <c r="L59" s="2"/>
      <c r="M59" s="2"/>
      <c r="N59" s="2"/>
      <c r="O59" s="2"/>
    </row>
    <row r="60" spans="1:15" ht="15" x14ac:dyDescent="0.25">
      <c r="A60" s="9">
        <v>4</v>
      </c>
      <c r="B60" s="2" t="s">
        <v>101</v>
      </c>
      <c r="C60" s="2" t="s">
        <v>4</v>
      </c>
      <c r="D60" s="2">
        <v>557</v>
      </c>
      <c r="E60" s="2">
        <v>627</v>
      </c>
      <c r="F60" s="2">
        <v>0</v>
      </c>
      <c r="G60" s="2">
        <f t="shared" si="2"/>
        <v>1184</v>
      </c>
      <c r="H60" s="2">
        <v>2</v>
      </c>
      <c r="I60" s="2"/>
      <c r="J60" s="2"/>
      <c r="K60" s="2"/>
      <c r="L60" s="2"/>
      <c r="M60" s="2"/>
      <c r="N60" s="2"/>
      <c r="O60" s="2"/>
    </row>
    <row r="61" spans="1:15" s="2" customFormat="1" ht="15" x14ac:dyDescent="0.25">
      <c r="A61" s="9">
        <v>5</v>
      </c>
      <c r="B61" s="2" t="s">
        <v>97</v>
      </c>
      <c r="C61" s="2" t="s">
        <v>92</v>
      </c>
      <c r="D61" s="2">
        <v>599</v>
      </c>
      <c r="E61" s="2">
        <v>556</v>
      </c>
      <c r="F61" s="2">
        <v>0</v>
      </c>
      <c r="G61" s="2">
        <f t="shared" si="2"/>
        <v>1155</v>
      </c>
      <c r="H61" s="2">
        <v>2</v>
      </c>
    </row>
    <row r="62" spans="1:15" ht="15" x14ac:dyDescent="0.25">
      <c r="A62" s="9">
        <v>6</v>
      </c>
      <c r="B62" s="2" t="s">
        <v>89</v>
      </c>
      <c r="C62" s="2" t="s">
        <v>90</v>
      </c>
      <c r="D62" s="2">
        <v>390</v>
      </c>
      <c r="E62" s="2">
        <v>0</v>
      </c>
      <c r="F62" s="2">
        <v>649</v>
      </c>
      <c r="G62" s="2">
        <f t="shared" si="2"/>
        <v>1039</v>
      </c>
      <c r="H62" s="2">
        <v>1</v>
      </c>
      <c r="I62" s="2"/>
      <c r="J62" s="2"/>
      <c r="K62" s="2"/>
      <c r="L62" s="2"/>
      <c r="M62" s="2"/>
      <c r="N62" s="2"/>
      <c r="O62" s="2"/>
    </row>
    <row r="63" spans="1:15" ht="15" x14ac:dyDescent="0.25">
      <c r="A63" s="9">
        <v>7</v>
      </c>
      <c r="B63" s="2" t="s">
        <v>185</v>
      </c>
      <c r="C63" s="4" t="s">
        <v>33</v>
      </c>
      <c r="D63" s="2">
        <v>0</v>
      </c>
      <c r="E63" s="2">
        <v>853</v>
      </c>
      <c r="F63" s="2">
        <v>0</v>
      </c>
      <c r="G63" s="2">
        <f t="shared" si="2"/>
        <v>853</v>
      </c>
      <c r="H63" s="2">
        <v>1</v>
      </c>
      <c r="I63" s="2"/>
      <c r="J63" s="2"/>
      <c r="K63" s="2"/>
    </row>
    <row r="64" spans="1:15" s="2" customFormat="1" ht="15" x14ac:dyDescent="0.25">
      <c r="A64" s="9">
        <v>8</v>
      </c>
      <c r="B64" s="2" t="s">
        <v>220</v>
      </c>
      <c r="C64" s="2" t="s">
        <v>33</v>
      </c>
      <c r="D64" s="2">
        <v>0</v>
      </c>
      <c r="E64" s="2">
        <v>0</v>
      </c>
      <c r="F64" s="2">
        <v>664</v>
      </c>
      <c r="G64" s="2">
        <f t="shared" si="2"/>
        <v>664</v>
      </c>
      <c r="H64" s="2">
        <v>1</v>
      </c>
    </row>
    <row r="65" spans="1:15" s="2" customFormat="1" ht="15" x14ac:dyDescent="0.25">
      <c r="A65" s="9">
        <v>9</v>
      </c>
      <c r="B65" s="2" t="s">
        <v>107</v>
      </c>
      <c r="C65" s="2" t="s">
        <v>4</v>
      </c>
      <c r="D65" s="2">
        <v>506</v>
      </c>
      <c r="E65" s="2">
        <v>0</v>
      </c>
      <c r="F65" s="2">
        <v>0</v>
      </c>
      <c r="G65" s="2">
        <f t="shared" si="2"/>
        <v>506</v>
      </c>
      <c r="H65" s="2">
        <v>1</v>
      </c>
    </row>
    <row r="66" spans="1:15" s="2" customFormat="1" ht="15" x14ac:dyDescent="0.25">
      <c r="A66" s="9">
        <v>10</v>
      </c>
      <c r="B66" s="2" t="s">
        <v>172</v>
      </c>
      <c r="C66" s="2" t="s">
        <v>2</v>
      </c>
      <c r="D66" s="2">
        <v>0</v>
      </c>
      <c r="E66" s="2">
        <v>477</v>
      </c>
      <c r="F66" s="2">
        <v>0</v>
      </c>
      <c r="G66" s="2">
        <f t="shared" si="2"/>
        <v>477</v>
      </c>
      <c r="H66" s="2">
        <v>1</v>
      </c>
    </row>
    <row r="67" spans="1:15" s="2" customFormat="1" ht="15" x14ac:dyDescent="0.25">
      <c r="A67" s="9">
        <v>11</v>
      </c>
      <c r="B67" s="2" t="s">
        <v>108</v>
      </c>
      <c r="C67" s="4" t="s">
        <v>4</v>
      </c>
      <c r="D67" s="2">
        <v>0</v>
      </c>
      <c r="E67" s="2">
        <v>436</v>
      </c>
      <c r="F67" s="2">
        <v>0</v>
      </c>
      <c r="G67" s="2">
        <f t="shared" si="2"/>
        <v>436</v>
      </c>
      <c r="H67" s="2">
        <v>1</v>
      </c>
    </row>
    <row r="68" spans="1:15" s="2" customFormat="1" ht="15" x14ac:dyDescent="0.25">
      <c r="A68" s="9">
        <v>12</v>
      </c>
      <c r="B68" s="2" t="s">
        <v>221</v>
      </c>
      <c r="C68" s="2" t="s">
        <v>222</v>
      </c>
      <c r="D68" s="2">
        <v>0</v>
      </c>
      <c r="E68" s="2">
        <v>0</v>
      </c>
      <c r="F68" s="2">
        <v>426</v>
      </c>
      <c r="G68" s="2">
        <f t="shared" si="2"/>
        <v>426</v>
      </c>
      <c r="H68" s="2">
        <v>1</v>
      </c>
    </row>
    <row r="69" spans="1:15" s="2" customFormat="1" ht="15" x14ac:dyDescent="0.25">
      <c r="A69" s="9">
        <v>13</v>
      </c>
      <c r="B69" s="2" t="s">
        <v>161</v>
      </c>
      <c r="C69" s="4" t="s">
        <v>2</v>
      </c>
      <c r="D69" s="2">
        <v>0</v>
      </c>
      <c r="E69" s="2">
        <v>416</v>
      </c>
      <c r="F69" s="2">
        <v>0</v>
      </c>
      <c r="G69" s="2">
        <f t="shared" si="2"/>
        <v>416</v>
      </c>
      <c r="H69" s="2">
        <v>1</v>
      </c>
    </row>
    <row r="70" spans="1:15" s="2" customFormat="1" ht="15" x14ac:dyDescent="0.25">
      <c r="A70" s="9">
        <v>14</v>
      </c>
      <c r="B70" s="2" t="s">
        <v>173</v>
      </c>
      <c r="C70" s="4" t="s">
        <v>115</v>
      </c>
      <c r="D70" s="2">
        <v>0</v>
      </c>
      <c r="E70" s="2">
        <v>399</v>
      </c>
      <c r="F70" s="2">
        <v>0</v>
      </c>
      <c r="G70" s="2">
        <f t="shared" si="2"/>
        <v>399</v>
      </c>
      <c r="H70" s="2">
        <v>1</v>
      </c>
    </row>
    <row r="71" spans="1:15" s="2" customFormat="1" ht="15" x14ac:dyDescent="0.25">
      <c r="A71" s="9">
        <v>15</v>
      </c>
      <c r="B71" s="2" t="s">
        <v>174</v>
      </c>
      <c r="C71" s="4" t="s">
        <v>115</v>
      </c>
      <c r="D71" s="2">
        <v>0</v>
      </c>
      <c r="E71" s="2">
        <v>390</v>
      </c>
      <c r="F71" s="2">
        <v>0</v>
      </c>
      <c r="G71" s="2">
        <f t="shared" si="2"/>
        <v>390</v>
      </c>
      <c r="H71" s="2">
        <v>1</v>
      </c>
    </row>
    <row r="72" spans="1:15" s="2" customFormat="1" ht="15" x14ac:dyDescent="0.25">
      <c r="A72" s="9">
        <v>16</v>
      </c>
      <c r="B72" s="2" t="s">
        <v>112</v>
      </c>
      <c r="C72" s="2" t="s">
        <v>7</v>
      </c>
      <c r="D72" s="2">
        <v>318</v>
      </c>
      <c r="E72" s="2">
        <v>0</v>
      </c>
      <c r="F72" s="2">
        <v>0</v>
      </c>
      <c r="G72" s="2">
        <f t="shared" si="2"/>
        <v>318</v>
      </c>
      <c r="H72" s="2">
        <v>1</v>
      </c>
    </row>
    <row r="73" spans="1:15" ht="15" x14ac:dyDescent="0.25">
      <c r="A73" s="10" t="s">
        <v>58</v>
      </c>
      <c r="B73" s="2" t="s">
        <v>122</v>
      </c>
      <c r="C73" s="2" t="s">
        <v>123</v>
      </c>
      <c r="D73" s="2" t="s">
        <v>76</v>
      </c>
      <c r="E73" s="2" t="s">
        <v>184</v>
      </c>
      <c r="F73" s="2" t="s">
        <v>230</v>
      </c>
      <c r="G73" s="2" t="s">
        <v>73</v>
      </c>
      <c r="H73" s="2" t="s">
        <v>77</v>
      </c>
      <c r="J73" s="2"/>
      <c r="K73" s="2"/>
      <c r="L73" s="2"/>
      <c r="M73" s="1"/>
    </row>
    <row r="74" spans="1:15" ht="15" x14ac:dyDescent="0.25">
      <c r="A74" s="11">
        <v>1</v>
      </c>
      <c r="B74" s="1" t="s">
        <v>114</v>
      </c>
      <c r="C74" s="1" t="s">
        <v>95</v>
      </c>
      <c r="D74" s="1">
        <v>731</v>
      </c>
      <c r="E74" s="1">
        <v>819</v>
      </c>
      <c r="F74" s="1">
        <v>876</v>
      </c>
      <c r="G74" s="1">
        <f t="shared" ref="G74:G103" si="3">SUM(D74:F74)</f>
        <v>2426</v>
      </c>
      <c r="H74" s="1">
        <v>3</v>
      </c>
      <c r="I74" s="1"/>
      <c r="J74" s="1"/>
      <c r="K74" s="2"/>
      <c r="L74" s="2"/>
      <c r="M74" s="2"/>
      <c r="N74" s="2"/>
      <c r="O74" s="2"/>
    </row>
    <row r="75" spans="1:15" ht="15" x14ac:dyDescent="0.25">
      <c r="A75" s="11">
        <v>2</v>
      </c>
      <c r="B75" s="1" t="s">
        <v>86</v>
      </c>
      <c r="C75" s="1" t="s">
        <v>81</v>
      </c>
      <c r="D75" s="1">
        <v>587</v>
      </c>
      <c r="E75" s="1">
        <v>753</v>
      </c>
      <c r="F75" s="1">
        <v>719</v>
      </c>
      <c r="G75" s="1">
        <f t="shared" si="3"/>
        <v>2059</v>
      </c>
      <c r="H75" s="1">
        <v>3</v>
      </c>
      <c r="I75" s="1"/>
      <c r="J75" s="1"/>
      <c r="K75" s="2"/>
      <c r="L75" s="2"/>
      <c r="M75" s="2"/>
      <c r="N75" s="2"/>
      <c r="O75" s="2"/>
    </row>
    <row r="76" spans="1:15" ht="15" x14ac:dyDescent="0.25">
      <c r="A76" s="11">
        <v>3</v>
      </c>
      <c r="B76" s="1" t="s">
        <v>113</v>
      </c>
      <c r="C76" s="1" t="s">
        <v>106</v>
      </c>
      <c r="D76" s="1">
        <v>743</v>
      </c>
      <c r="E76" s="1">
        <v>0</v>
      </c>
      <c r="F76" s="1">
        <v>683</v>
      </c>
      <c r="G76" s="1">
        <f t="shared" si="3"/>
        <v>1426</v>
      </c>
      <c r="H76" s="1">
        <v>2</v>
      </c>
      <c r="I76" s="1"/>
      <c r="J76" s="1"/>
      <c r="K76" s="2"/>
      <c r="L76" s="2"/>
      <c r="M76" s="2"/>
      <c r="N76" s="2"/>
      <c r="O76" s="2"/>
    </row>
    <row r="77" spans="1:15" s="2" customFormat="1" ht="15" x14ac:dyDescent="0.25">
      <c r="A77" s="9">
        <v>4</v>
      </c>
      <c r="B77" s="2" t="s">
        <v>116</v>
      </c>
      <c r="C77" s="2" t="s">
        <v>7</v>
      </c>
      <c r="D77" s="2">
        <v>564</v>
      </c>
      <c r="E77" s="2">
        <v>0</v>
      </c>
      <c r="F77" s="2">
        <v>701</v>
      </c>
      <c r="G77" s="2">
        <f t="shared" si="3"/>
        <v>1265</v>
      </c>
      <c r="H77" s="2">
        <v>2</v>
      </c>
    </row>
    <row r="78" spans="1:15" s="2" customFormat="1" ht="15" x14ac:dyDescent="0.25">
      <c r="A78" s="9">
        <v>5</v>
      </c>
      <c r="B78" s="2" t="s">
        <v>176</v>
      </c>
      <c r="C78" s="2" t="s">
        <v>115</v>
      </c>
      <c r="D78" s="2">
        <v>579</v>
      </c>
      <c r="E78" s="2">
        <v>609</v>
      </c>
      <c r="F78" s="2">
        <v>0</v>
      </c>
      <c r="G78" s="2">
        <f t="shared" si="3"/>
        <v>1188</v>
      </c>
      <c r="H78" s="2">
        <v>2</v>
      </c>
    </row>
    <row r="79" spans="1:15" ht="15" x14ac:dyDescent="0.25">
      <c r="A79" s="9">
        <v>6</v>
      </c>
      <c r="B79" s="2" t="s">
        <v>180</v>
      </c>
      <c r="C79" s="2" t="s">
        <v>121</v>
      </c>
      <c r="D79" s="2">
        <v>0</v>
      </c>
      <c r="E79" s="2">
        <v>386</v>
      </c>
      <c r="F79" s="2">
        <v>422</v>
      </c>
      <c r="G79" s="2">
        <f t="shared" si="3"/>
        <v>808</v>
      </c>
      <c r="H79" s="2">
        <v>2</v>
      </c>
      <c r="I79" s="2"/>
      <c r="J79" s="2"/>
      <c r="K79" s="2"/>
      <c r="L79" s="2"/>
      <c r="M79" s="2"/>
      <c r="N79" s="2"/>
      <c r="O79" s="2"/>
    </row>
    <row r="80" spans="1:15" s="2" customFormat="1" ht="15" x14ac:dyDescent="0.25">
      <c r="A80" s="9">
        <v>7</v>
      </c>
      <c r="B80" s="2" t="s">
        <v>179</v>
      </c>
      <c r="C80" s="4" t="s">
        <v>163</v>
      </c>
      <c r="D80" s="2">
        <v>0</v>
      </c>
      <c r="E80" s="2">
        <v>410</v>
      </c>
      <c r="F80" s="2">
        <v>347</v>
      </c>
      <c r="G80" s="2">
        <f t="shared" si="3"/>
        <v>757</v>
      </c>
      <c r="H80" s="2">
        <v>2</v>
      </c>
    </row>
    <row r="81" spans="1:15" ht="15" x14ac:dyDescent="0.25">
      <c r="A81" s="9">
        <v>8</v>
      </c>
      <c r="B81" s="2" t="s">
        <v>118</v>
      </c>
      <c r="C81" s="2" t="s">
        <v>21</v>
      </c>
      <c r="D81" s="2">
        <v>364</v>
      </c>
      <c r="E81" s="2">
        <v>320</v>
      </c>
      <c r="F81" s="2">
        <v>0</v>
      </c>
      <c r="G81" s="2">
        <f t="shared" si="3"/>
        <v>684</v>
      </c>
      <c r="H81" s="2">
        <v>2</v>
      </c>
      <c r="I81" s="2"/>
      <c r="J81" s="2"/>
      <c r="K81" s="2"/>
      <c r="L81" s="2"/>
      <c r="M81" s="2"/>
      <c r="N81" s="2"/>
      <c r="O81" s="2"/>
    </row>
    <row r="82" spans="1:15" ht="15" x14ac:dyDescent="0.25">
      <c r="A82" s="9">
        <v>9</v>
      </c>
      <c r="B82" s="2" t="s">
        <v>159</v>
      </c>
      <c r="C82" s="2" t="s">
        <v>104</v>
      </c>
      <c r="D82" s="2">
        <v>273</v>
      </c>
      <c r="E82" s="2">
        <v>322</v>
      </c>
      <c r="F82" s="2">
        <v>0</v>
      </c>
      <c r="G82" s="2">
        <f t="shared" si="3"/>
        <v>595</v>
      </c>
      <c r="H82" s="2">
        <v>2</v>
      </c>
      <c r="I82" s="2"/>
      <c r="J82" s="2"/>
      <c r="K82" s="2"/>
      <c r="L82" s="2"/>
      <c r="M82" s="2"/>
      <c r="N82" s="2"/>
      <c r="O82" s="2"/>
    </row>
    <row r="83" spans="1:15" ht="15" x14ac:dyDescent="0.25">
      <c r="A83" s="9">
        <v>10</v>
      </c>
      <c r="B83" s="2" t="s">
        <v>181</v>
      </c>
      <c r="C83" s="4" t="s">
        <v>9</v>
      </c>
      <c r="D83" s="2">
        <v>0</v>
      </c>
      <c r="E83" s="2">
        <v>314</v>
      </c>
      <c r="F83" s="2">
        <v>112</v>
      </c>
      <c r="G83" s="2">
        <f t="shared" si="3"/>
        <v>426</v>
      </c>
      <c r="H83" s="2">
        <v>2</v>
      </c>
      <c r="I83" s="2"/>
      <c r="J83" s="2"/>
      <c r="K83" s="2"/>
      <c r="L83" s="2"/>
      <c r="M83" s="2"/>
      <c r="N83" s="2"/>
      <c r="O83" s="2"/>
    </row>
    <row r="84" spans="1:15" ht="15" x14ac:dyDescent="0.25">
      <c r="A84" s="9">
        <v>11</v>
      </c>
      <c r="B84" s="2" t="s">
        <v>223</v>
      </c>
      <c r="C84" s="2" t="s">
        <v>224</v>
      </c>
      <c r="D84" s="2">
        <v>0</v>
      </c>
      <c r="E84" s="2">
        <v>0</v>
      </c>
      <c r="F84" s="2">
        <v>818</v>
      </c>
      <c r="G84" s="2">
        <f t="shared" si="3"/>
        <v>818</v>
      </c>
      <c r="H84" s="2">
        <v>1</v>
      </c>
      <c r="I84" s="2"/>
      <c r="J84" s="2"/>
      <c r="K84" s="2"/>
      <c r="L84" s="2"/>
      <c r="M84" s="2"/>
      <c r="N84" s="2"/>
      <c r="O84" s="2"/>
    </row>
    <row r="85" spans="1:15" s="2" customFormat="1" ht="15" x14ac:dyDescent="0.25">
      <c r="A85" s="9">
        <v>12</v>
      </c>
      <c r="B85" s="2" t="s">
        <v>225</v>
      </c>
      <c r="C85" s="2" t="s">
        <v>81</v>
      </c>
      <c r="D85" s="2">
        <v>0</v>
      </c>
      <c r="E85" s="2">
        <v>0</v>
      </c>
      <c r="F85" s="2">
        <v>796</v>
      </c>
      <c r="G85" s="2">
        <f t="shared" si="3"/>
        <v>796</v>
      </c>
      <c r="H85" s="2">
        <v>1</v>
      </c>
    </row>
    <row r="86" spans="1:15" s="2" customFormat="1" ht="15" x14ac:dyDescent="0.25">
      <c r="A86" s="9">
        <v>13</v>
      </c>
      <c r="B86" s="2" t="s">
        <v>175</v>
      </c>
      <c r="C86" s="4" t="s">
        <v>2</v>
      </c>
      <c r="D86" s="2">
        <v>0</v>
      </c>
      <c r="E86" s="2">
        <v>678</v>
      </c>
      <c r="F86" s="2">
        <v>0</v>
      </c>
      <c r="G86" s="2">
        <f t="shared" si="3"/>
        <v>678</v>
      </c>
      <c r="H86" s="2">
        <v>1</v>
      </c>
    </row>
    <row r="87" spans="1:15" ht="15" x14ac:dyDescent="0.25">
      <c r="A87" s="9">
        <v>14</v>
      </c>
      <c r="B87" s="2" t="s">
        <v>216</v>
      </c>
      <c r="C87" s="2" t="s">
        <v>217</v>
      </c>
      <c r="D87" s="2">
        <v>0</v>
      </c>
      <c r="E87" s="2">
        <v>0</v>
      </c>
      <c r="F87" s="2">
        <v>610</v>
      </c>
      <c r="G87" s="2">
        <f t="shared" si="3"/>
        <v>610</v>
      </c>
      <c r="H87" s="2">
        <v>1</v>
      </c>
      <c r="I87" s="2"/>
      <c r="J87" s="2"/>
      <c r="K87" s="2"/>
      <c r="L87" s="2"/>
      <c r="M87" s="1"/>
    </row>
    <row r="88" spans="1:15" ht="15" x14ac:dyDescent="0.25">
      <c r="A88" s="9">
        <v>15</v>
      </c>
      <c r="B88" s="2" t="s">
        <v>177</v>
      </c>
      <c r="C88" s="4" t="s">
        <v>100</v>
      </c>
      <c r="D88" s="2">
        <v>0</v>
      </c>
      <c r="E88" s="2">
        <v>576</v>
      </c>
      <c r="F88" s="2">
        <v>0</v>
      </c>
      <c r="G88">
        <f t="shared" si="3"/>
        <v>576</v>
      </c>
      <c r="H88">
        <v>1</v>
      </c>
      <c r="J88" s="2"/>
      <c r="K88" s="4"/>
      <c r="L88" s="2"/>
      <c r="M88" s="1"/>
    </row>
    <row r="89" spans="1:15" ht="15" x14ac:dyDescent="0.25">
      <c r="A89" s="9">
        <v>16</v>
      </c>
      <c r="B89" s="2" t="s">
        <v>155</v>
      </c>
      <c r="C89" s="2" t="s">
        <v>100</v>
      </c>
      <c r="D89" s="2">
        <v>558</v>
      </c>
      <c r="E89">
        <v>0</v>
      </c>
      <c r="F89" s="2">
        <v>0</v>
      </c>
      <c r="G89" s="2">
        <f t="shared" si="3"/>
        <v>558</v>
      </c>
      <c r="H89" s="2">
        <v>1</v>
      </c>
      <c r="J89" s="2"/>
      <c r="K89" s="4"/>
      <c r="L89" s="2"/>
      <c r="M89" s="1"/>
    </row>
    <row r="90" spans="1:15" ht="15" x14ac:dyDescent="0.25">
      <c r="A90" s="9">
        <v>17</v>
      </c>
      <c r="B90" s="2" t="s">
        <v>117</v>
      </c>
      <c r="C90" s="2" t="s">
        <v>4</v>
      </c>
      <c r="D90" s="2">
        <v>519</v>
      </c>
      <c r="E90">
        <v>0</v>
      </c>
      <c r="F90" s="2">
        <v>0</v>
      </c>
      <c r="G90" s="2">
        <f t="shared" si="3"/>
        <v>519</v>
      </c>
      <c r="H90" s="2">
        <v>1</v>
      </c>
      <c r="J90" s="2"/>
      <c r="K90" s="4"/>
      <c r="L90" s="2"/>
      <c r="M90" s="1"/>
    </row>
    <row r="91" spans="1:15" ht="15" x14ac:dyDescent="0.25">
      <c r="A91" s="9">
        <v>18</v>
      </c>
      <c r="B91" s="2" t="s">
        <v>112</v>
      </c>
      <c r="C91" s="2" t="s">
        <v>7</v>
      </c>
      <c r="D91" s="2">
        <v>502</v>
      </c>
      <c r="E91">
        <v>0</v>
      </c>
      <c r="F91" s="2">
        <v>0</v>
      </c>
      <c r="G91" s="2">
        <f t="shared" si="3"/>
        <v>502</v>
      </c>
      <c r="H91" s="2">
        <v>1</v>
      </c>
      <c r="J91" s="2"/>
      <c r="K91" s="4"/>
      <c r="L91" s="2"/>
      <c r="M91" s="1"/>
    </row>
    <row r="92" spans="1:15" ht="15" x14ac:dyDescent="0.25">
      <c r="A92" s="9">
        <v>19</v>
      </c>
      <c r="B92" s="2" t="s">
        <v>178</v>
      </c>
      <c r="C92" s="4" t="s">
        <v>4</v>
      </c>
      <c r="D92" s="2">
        <v>0</v>
      </c>
      <c r="E92">
        <v>485</v>
      </c>
      <c r="F92" s="2">
        <v>0</v>
      </c>
      <c r="G92" s="2">
        <f t="shared" si="3"/>
        <v>485</v>
      </c>
      <c r="H92" s="2">
        <v>1</v>
      </c>
      <c r="J92" s="2"/>
      <c r="K92" s="4"/>
      <c r="L92" s="2"/>
      <c r="M92" s="1"/>
    </row>
    <row r="93" spans="1:15" ht="15" x14ac:dyDescent="0.25">
      <c r="A93" s="9">
        <v>20</v>
      </c>
      <c r="B93" s="2" t="s">
        <v>226</v>
      </c>
      <c r="C93" s="2" t="s">
        <v>9</v>
      </c>
      <c r="D93" s="2">
        <v>0</v>
      </c>
      <c r="E93">
        <v>0</v>
      </c>
      <c r="F93" s="2">
        <v>458</v>
      </c>
      <c r="G93" s="2">
        <f t="shared" si="3"/>
        <v>458</v>
      </c>
      <c r="H93" s="2">
        <v>1</v>
      </c>
      <c r="J93" s="2"/>
      <c r="K93" s="2"/>
      <c r="L93" s="2"/>
      <c r="M93" s="1"/>
    </row>
    <row r="94" spans="1:15" s="2" customFormat="1" ht="15" x14ac:dyDescent="0.25">
      <c r="A94" s="9">
        <v>21</v>
      </c>
      <c r="B94" s="2" t="s">
        <v>218</v>
      </c>
      <c r="C94" s="2" t="s">
        <v>217</v>
      </c>
      <c r="D94" s="2">
        <v>0</v>
      </c>
      <c r="E94" s="2">
        <v>0</v>
      </c>
      <c r="F94" s="2">
        <v>381</v>
      </c>
      <c r="G94" s="2">
        <f t="shared" si="3"/>
        <v>381</v>
      </c>
      <c r="H94" s="2">
        <v>1</v>
      </c>
      <c r="K94" s="4"/>
      <c r="M94" s="1"/>
    </row>
    <row r="95" spans="1:15" ht="15" x14ac:dyDescent="0.25">
      <c r="A95" s="9">
        <v>22</v>
      </c>
      <c r="B95" s="2" t="s">
        <v>84</v>
      </c>
      <c r="C95" s="2" t="s">
        <v>85</v>
      </c>
      <c r="D95" s="2">
        <v>373</v>
      </c>
      <c r="E95">
        <v>0</v>
      </c>
      <c r="F95" s="2">
        <v>0</v>
      </c>
      <c r="G95" s="2">
        <f t="shared" si="3"/>
        <v>373</v>
      </c>
      <c r="H95" s="2">
        <v>1</v>
      </c>
      <c r="J95" s="2"/>
      <c r="K95" s="4"/>
      <c r="L95" s="2"/>
      <c r="M95" s="1"/>
    </row>
    <row r="96" spans="1:15" s="2" customFormat="1" ht="15" x14ac:dyDescent="0.25">
      <c r="A96" s="9">
        <v>23</v>
      </c>
      <c r="B96" s="2" t="s">
        <v>166</v>
      </c>
      <c r="C96" s="4" t="s">
        <v>115</v>
      </c>
      <c r="D96" s="2">
        <v>0</v>
      </c>
      <c r="E96" s="2">
        <v>363</v>
      </c>
      <c r="F96" s="2">
        <v>0</v>
      </c>
      <c r="G96" s="2">
        <f t="shared" si="3"/>
        <v>363</v>
      </c>
      <c r="H96" s="2">
        <v>1</v>
      </c>
      <c r="K96" s="4"/>
      <c r="M96" s="1"/>
    </row>
    <row r="97" spans="1:13" ht="15" x14ac:dyDescent="0.25">
      <c r="A97" s="9">
        <v>24</v>
      </c>
      <c r="B97" s="2" t="s">
        <v>119</v>
      </c>
      <c r="C97" s="2" t="s">
        <v>90</v>
      </c>
      <c r="D97" s="2">
        <v>320</v>
      </c>
      <c r="E97">
        <v>0</v>
      </c>
      <c r="F97" s="2">
        <v>0</v>
      </c>
      <c r="G97" s="2">
        <f t="shared" si="3"/>
        <v>320</v>
      </c>
      <c r="H97" s="2">
        <v>1</v>
      </c>
      <c r="J97" s="2"/>
      <c r="K97" s="4"/>
      <c r="L97" s="2"/>
      <c r="M97" s="1"/>
    </row>
    <row r="98" spans="1:13" ht="15" x14ac:dyDescent="0.25">
      <c r="A98" s="9">
        <v>25</v>
      </c>
      <c r="B98" s="2" t="s">
        <v>227</v>
      </c>
      <c r="C98" s="2" t="s">
        <v>9</v>
      </c>
      <c r="D98" s="2">
        <v>0</v>
      </c>
      <c r="E98">
        <v>0</v>
      </c>
      <c r="F98" s="2">
        <v>298</v>
      </c>
      <c r="G98" s="2">
        <f t="shared" si="3"/>
        <v>298</v>
      </c>
      <c r="H98" s="2">
        <v>1</v>
      </c>
    </row>
    <row r="99" spans="1:13" ht="15" x14ac:dyDescent="0.25">
      <c r="A99" s="9">
        <v>26</v>
      </c>
      <c r="B99" s="2" t="s">
        <v>91</v>
      </c>
      <c r="C99" s="2" t="s">
        <v>92</v>
      </c>
      <c r="D99" s="2">
        <v>288</v>
      </c>
      <c r="E99" s="2">
        <v>0</v>
      </c>
      <c r="F99" s="2">
        <v>0</v>
      </c>
      <c r="G99" s="2">
        <f t="shared" si="3"/>
        <v>288</v>
      </c>
      <c r="H99" s="2">
        <v>1</v>
      </c>
    </row>
    <row r="100" spans="1:13" ht="15" x14ac:dyDescent="0.25">
      <c r="A100" s="9">
        <v>27</v>
      </c>
      <c r="B100" s="2" t="s">
        <v>168</v>
      </c>
      <c r="C100" s="2" t="s">
        <v>104</v>
      </c>
      <c r="D100" s="2">
        <v>231</v>
      </c>
      <c r="E100" s="2">
        <v>0</v>
      </c>
      <c r="F100" s="2">
        <v>0</v>
      </c>
      <c r="G100" s="2">
        <f t="shared" si="3"/>
        <v>231</v>
      </c>
      <c r="H100" s="2">
        <v>1</v>
      </c>
    </row>
    <row r="101" spans="1:13" ht="15" x14ac:dyDescent="0.25">
      <c r="A101" s="9">
        <v>28</v>
      </c>
      <c r="B101" s="2" t="s">
        <v>162</v>
      </c>
      <c r="C101" s="2" t="s">
        <v>163</v>
      </c>
      <c r="D101" s="2">
        <v>0</v>
      </c>
      <c r="E101" s="2">
        <v>208</v>
      </c>
      <c r="F101" s="2">
        <v>0</v>
      </c>
      <c r="G101" s="2">
        <f t="shared" si="3"/>
        <v>208</v>
      </c>
      <c r="H101" s="2">
        <v>1</v>
      </c>
    </row>
    <row r="102" spans="1:13" ht="15" x14ac:dyDescent="0.25">
      <c r="A102" s="9">
        <v>29</v>
      </c>
      <c r="B102" s="2" t="s">
        <v>182</v>
      </c>
      <c r="C102" s="4" t="s">
        <v>92</v>
      </c>
      <c r="D102" s="2">
        <v>0</v>
      </c>
      <c r="E102" s="2">
        <v>194</v>
      </c>
      <c r="F102" s="2">
        <v>0</v>
      </c>
      <c r="G102" s="2">
        <f t="shared" si="3"/>
        <v>194</v>
      </c>
      <c r="H102" s="2">
        <v>1</v>
      </c>
    </row>
    <row r="103" spans="1:13" ht="15" x14ac:dyDescent="0.25">
      <c r="A103" s="9">
        <v>30</v>
      </c>
      <c r="B103" s="2" t="s">
        <v>183</v>
      </c>
      <c r="C103" s="4" t="s">
        <v>92</v>
      </c>
      <c r="D103" s="2">
        <v>0</v>
      </c>
      <c r="E103" s="2">
        <v>91</v>
      </c>
      <c r="F103">
        <v>0</v>
      </c>
      <c r="G103" s="2">
        <f t="shared" si="3"/>
        <v>91</v>
      </c>
      <c r="H103" s="2">
        <v>1</v>
      </c>
    </row>
    <row r="105" spans="1:13" ht="15" x14ac:dyDescent="0.25">
      <c r="B105" s="1" t="s">
        <v>231</v>
      </c>
    </row>
    <row r="106" spans="1:13" ht="15" x14ac:dyDescent="0.25">
      <c r="A106" s="11">
        <v>1</v>
      </c>
      <c r="B106" s="13" t="s">
        <v>4</v>
      </c>
      <c r="C106" s="1">
        <v>10903</v>
      </c>
    </row>
    <row r="107" spans="1:13" ht="15" x14ac:dyDescent="0.25">
      <c r="A107" s="11">
        <v>2</v>
      </c>
      <c r="B107" s="1" t="s">
        <v>7</v>
      </c>
      <c r="C107" s="1">
        <v>6292</v>
      </c>
    </row>
    <row r="108" spans="1:13" ht="15" x14ac:dyDescent="0.25">
      <c r="A108" s="11">
        <v>3</v>
      </c>
      <c r="B108" s="1" t="s">
        <v>21</v>
      </c>
      <c r="C108" s="1">
        <v>5311</v>
      </c>
    </row>
    <row r="109" spans="1:13" ht="15" x14ac:dyDescent="0.25">
      <c r="A109" s="9">
        <v>4</v>
      </c>
      <c r="B109" s="2" t="s">
        <v>81</v>
      </c>
      <c r="C109">
        <v>5191</v>
      </c>
    </row>
    <row r="110" spans="1:13" ht="15" x14ac:dyDescent="0.25">
      <c r="A110" s="9">
        <v>5</v>
      </c>
      <c r="B110" s="2" t="s">
        <v>100</v>
      </c>
      <c r="C110">
        <v>4495</v>
      </c>
    </row>
    <row r="111" spans="1:13" ht="15" x14ac:dyDescent="0.25">
      <c r="A111" s="9">
        <v>6</v>
      </c>
      <c r="B111" s="2" t="s">
        <v>95</v>
      </c>
      <c r="C111">
        <v>4203</v>
      </c>
    </row>
    <row r="112" spans="1:13" ht="15" x14ac:dyDescent="0.25">
      <c r="A112" s="9">
        <v>7</v>
      </c>
      <c r="B112" s="4" t="s">
        <v>115</v>
      </c>
      <c r="C112">
        <v>4175</v>
      </c>
    </row>
    <row r="113" spans="1:3" ht="15" x14ac:dyDescent="0.25">
      <c r="A113" s="9">
        <v>8</v>
      </c>
      <c r="B113" s="2" t="s">
        <v>83</v>
      </c>
      <c r="C113">
        <v>3922</v>
      </c>
    </row>
    <row r="114" spans="1:3" ht="15" x14ac:dyDescent="0.25">
      <c r="A114" s="9">
        <v>9</v>
      </c>
      <c r="B114" s="2" t="s">
        <v>35</v>
      </c>
      <c r="C114">
        <v>3816</v>
      </c>
    </row>
    <row r="115" spans="1:3" ht="15" x14ac:dyDescent="0.25">
      <c r="A115" s="9">
        <v>10</v>
      </c>
      <c r="B115" s="2" t="s">
        <v>163</v>
      </c>
      <c r="C115">
        <v>3262</v>
      </c>
    </row>
    <row r="116" spans="1:3" ht="15" x14ac:dyDescent="0.25">
      <c r="A116" s="9">
        <v>11</v>
      </c>
      <c r="B116" s="2" t="s">
        <v>92</v>
      </c>
      <c r="C116">
        <v>3090</v>
      </c>
    </row>
    <row r="117" spans="1:3" ht="15" x14ac:dyDescent="0.25">
      <c r="A117" s="9">
        <v>12</v>
      </c>
      <c r="B117" s="2" t="s">
        <v>104</v>
      </c>
      <c r="C117">
        <v>2702</v>
      </c>
    </row>
    <row r="118" spans="1:3" ht="15" x14ac:dyDescent="0.25">
      <c r="A118" s="9">
        <v>13</v>
      </c>
      <c r="B118" s="2" t="s">
        <v>33</v>
      </c>
      <c r="C118">
        <v>2364</v>
      </c>
    </row>
    <row r="119" spans="1:3" ht="15" x14ac:dyDescent="0.25">
      <c r="A119" s="9">
        <v>14</v>
      </c>
      <c r="B119" s="2" t="s">
        <v>217</v>
      </c>
      <c r="C119">
        <v>2338</v>
      </c>
    </row>
    <row r="120" spans="1:3" ht="15" x14ac:dyDescent="0.25">
      <c r="A120" s="9">
        <v>15</v>
      </c>
      <c r="B120" s="2" t="s">
        <v>90</v>
      </c>
      <c r="C120">
        <v>2062</v>
      </c>
    </row>
    <row r="121" spans="1:3" ht="15" x14ac:dyDescent="0.25">
      <c r="A121" s="9">
        <v>16</v>
      </c>
      <c r="B121" s="4" t="s">
        <v>2</v>
      </c>
      <c r="C121">
        <v>1883</v>
      </c>
    </row>
    <row r="122" spans="1:3" ht="15" x14ac:dyDescent="0.25">
      <c r="A122" s="9">
        <v>17</v>
      </c>
      <c r="B122" s="2" t="s">
        <v>106</v>
      </c>
      <c r="C122">
        <v>1847</v>
      </c>
    </row>
    <row r="123" spans="1:3" ht="15" x14ac:dyDescent="0.25">
      <c r="A123" s="9">
        <v>18</v>
      </c>
      <c r="B123" s="2" t="s">
        <v>85</v>
      </c>
      <c r="C123">
        <v>1798</v>
      </c>
    </row>
    <row r="124" spans="1:3" ht="15" x14ac:dyDescent="0.25">
      <c r="A124" s="9">
        <v>19</v>
      </c>
      <c r="B124" s="4" t="s">
        <v>9</v>
      </c>
      <c r="C124">
        <v>1753</v>
      </c>
    </row>
    <row r="125" spans="1:3" ht="15" x14ac:dyDescent="0.25">
      <c r="A125" s="9">
        <v>20</v>
      </c>
      <c r="B125" s="2" t="s">
        <v>121</v>
      </c>
      <c r="C125">
        <v>1576</v>
      </c>
    </row>
    <row r="126" spans="1:3" ht="15" x14ac:dyDescent="0.25">
      <c r="A126" s="9">
        <v>21</v>
      </c>
      <c r="B126" s="2" t="s">
        <v>224</v>
      </c>
      <c r="C126">
        <v>818</v>
      </c>
    </row>
    <row r="127" spans="1:3" ht="15" x14ac:dyDescent="0.25">
      <c r="A127" s="9">
        <v>22</v>
      </c>
      <c r="B127" s="2" t="s">
        <v>222</v>
      </c>
      <c r="C127">
        <v>426</v>
      </c>
    </row>
    <row r="128" spans="1:3" ht="15" x14ac:dyDescent="0.25">
      <c r="A128" s="9">
        <v>23</v>
      </c>
      <c r="B128" s="2" t="s">
        <v>99</v>
      </c>
      <c r="C128">
        <v>272</v>
      </c>
    </row>
    <row r="129" spans="1:1" ht="15" x14ac:dyDescent="0.25">
      <c r="A129" s="9"/>
    </row>
    <row r="130" spans="1:1" ht="15" x14ac:dyDescent="0.25">
      <c r="A130" s="9"/>
    </row>
    <row r="131" spans="1:1" ht="15" x14ac:dyDescent="0.25">
      <c r="A131" s="9"/>
    </row>
  </sheetData>
  <autoFilter ref="A2:J103"/>
  <sortState ref="B106:C128">
    <sortCondition descending="1" ref="C106:C128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DONNE</vt:lpstr>
      <vt:lpstr>UOMINI</vt:lpstr>
      <vt:lpstr>cadF</vt:lpstr>
      <vt:lpstr>UOMINI!DatiEsterni_1</vt:lpstr>
      <vt:lpstr>DONNE!Titoli_stampa</vt:lpstr>
      <vt:lpstr>UOMINI!Titoli_stampa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cp:lastPrinted>2015-10-28T15:48:42Z</cp:lastPrinted>
  <dcterms:created xsi:type="dcterms:W3CDTF">2014-05-02T13:21:47Z</dcterms:created>
  <dcterms:modified xsi:type="dcterms:W3CDTF">2015-10-30T14:04:56Z</dcterms:modified>
</cp:coreProperties>
</file>