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94" activeTab="1"/>
  </bookViews>
  <sheets>
    <sheet name="M" sheetId="1" r:id="rId1"/>
    <sheet name="F" sheetId="2" r:id="rId2"/>
  </sheets>
  <definedNames/>
  <calcPr fullCalcOnLoad="1"/>
</workbook>
</file>

<file path=xl/sharedStrings.xml><?xml version="1.0" encoding="utf-8"?>
<sst xmlns="http://schemas.openxmlformats.org/spreadsheetml/2006/main" count="645" uniqueCount="340">
  <si>
    <t>cognome</t>
  </si>
  <si>
    <t>nome</t>
  </si>
  <si>
    <t>anno</t>
  </si>
  <si>
    <t>società</t>
  </si>
  <si>
    <t>1^</t>
  </si>
  <si>
    <t>2^</t>
  </si>
  <si>
    <t>3^</t>
  </si>
  <si>
    <t>4^</t>
  </si>
  <si>
    <t>5^</t>
  </si>
  <si>
    <t>6^</t>
  </si>
  <si>
    <t>TOTALE</t>
  </si>
  <si>
    <t>pt validi</t>
  </si>
  <si>
    <t>ASSOLUTE</t>
  </si>
  <si>
    <t>25-26/4</t>
  </si>
  <si>
    <t>Nebiolo</t>
  </si>
  <si>
    <t>Bianca</t>
  </si>
  <si>
    <t>Sisport</t>
  </si>
  <si>
    <t>Rambo</t>
  </si>
  <si>
    <t>Ashley</t>
  </si>
  <si>
    <t>Massimello</t>
  </si>
  <si>
    <t>Chiara</t>
  </si>
  <si>
    <t>Martorelli</t>
  </si>
  <si>
    <t>Costanza</t>
  </si>
  <si>
    <t>JUNIORES</t>
  </si>
  <si>
    <t>Nicola</t>
  </si>
  <si>
    <t>Silvia</t>
  </si>
  <si>
    <t>G.S. E. Zegna</t>
  </si>
  <si>
    <t>Forlano</t>
  </si>
  <si>
    <t>Elena</t>
  </si>
  <si>
    <t>Vitt. Alfieri AT</t>
  </si>
  <si>
    <t>Lo Porto</t>
  </si>
  <si>
    <t>Erica</t>
  </si>
  <si>
    <t>Genero</t>
  </si>
  <si>
    <t>Atl. Alba</t>
  </si>
  <si>
    <t>Chazalettes</t>
  </si>
  <si>
    <t>Alice</t>
  </si>
  <si>
    <t>CUS TO</t>
  </si>
  <si>
    <t>Verdoja</t>
  </si>
  <si>
    <t>Anna</t>
  </si>
  <si>
    <t>Atl. Canavesana</t>
  </si>
  <si>
    <t>ALLIEVE</t>
  </si>
  <si>
    <t xml:space="preserve">Zanovello </t>
  </si>
  <si>
    <t>Miriam</t>
  </si>
  <si>
    <t>Multisport Saluggia</t>
  </si>
  <si>
    <t>Michelis</t>
  </si>
  <si>
    <t>Sangineto</t>
  </si>
  <si>
    <t>Bombara</t>
  </si>
  <si>
    <t>Federica</t>
  </si>
  <si>
    <t>Boasso</t>
  </si>
  <si>
    <t>Atl. Fossano</t>
  </si>
  <si>
    <t>Peretto</t>
  </si>
  <si>
    <t>Francesca</t>
  </si>
  <si>
    <t>UGB</t>
  </si>
  <si>
    <t>Acquadro P.</t>
  </si>
  <si>
    <t>Giulia</t>
  </si>
  <si>
    <t>Garizio</t>
  </si>
  <si>
    <t>Ilaria</t>
  </si>
  <si>
    <t>Boffito</t>
  </si>
  <si>
    <t>Atl. Piemonte</t>
  </si>
  <si>
    <t>Cerreto G.</t>
  </si>
  <si>
    <t>Vallegra</t>
  </si>
  <si>
    <t>Stella</t>
  </si>
  <si>
    <t>Zabarino</t>
  </si>
  <si>
    <t>Sara</t>
  </si>
  <si>
    <t>Gaglianico</t>
  </si>
  <si>
    <t>rit</t>
  </si>
  <si>
    <t>Pregno</t>
  </si>
  <si>
    <t>Marina</t>
  </si>
  <si>
    <t>Rosa</t>
  </si>
  <si>
    <t>Monica</t>
  </si>
  <si>
    <t>Stronese</t>
  </si>
  <si>
    <t>Collauto</t>
  </si>
  <si>
    <t>Carolina</t>
  </si>
  <si>
    <t>Bona</t>
  </si>
  <si>
    <t>nc</t>
  </si>
  <si>
    <t>Migheli</t>
  </si>
  <si>
    <t>Elisa</t>
  </si>
  <si>
    <t>Atl. Valsesia</t>
  </si>
  <si>
    <t>* punteggio da scartare</t>
  </si>
  <si>
    <t>CADETTE</t>
  </si>
  <si>
    <t>Costa</t>
  </si>
  <si>
    <t>Valery</t>
  </si>
  <si>
    <t>Trisciuoglio</t>
  </si>
  <si>
    <t>Eugenia</t>
  </si>
  <si>
    <t>Toso</t>
  </si>
  <si>
    <t>Marta</t>
  </si>
  <si>
    <t>Morini</t>
  </si>
  <si>
    <t>Atl. Ivrea</t>
  </si>
  <si>
    <t>Filisetti</t>
  </si>
  <si>
    <t>Menchini</t>
  </si>
  <si>
    <t>Rebecca</t>
  </si>
  <si>
    <t>Malano</t>
  </si>
  <si>
    <t>Strambino</t>
  </si>
  <si>
    <t>Ramondetti</t>
  </si>
  <si>
    <t>Valentina</t>
  </si>
  <si>
    <t>Berton</t>
  </si>
  <si>
    <t>Giorgia</t>
  </si>
  <si>
    <t>Tasca</t>
  </si>
  <si>
    <t>Martina</t>
  </si>
  <si>
    <t>Brucco</t>
  </si>
  <si>
    <t>Midana</t>
  </si>
  <si>
    <t>Eleonora</t>
  </si>
  <si>
    <t>Altea</t>
  </si>
  <si>
    <t>Lisa</t>
  </si>
  <si>
    <t>Pavesi</t>
  </si>
  <si>
    <t>Lucrezia</t>
  </si>
  <si>
    <t>Elia</t>
  </si>
  <si>
    <t>Momo</t>
  </si>
  <si>
    <t>Mancinelli</t>
  </si>
  <si>
    <t>Elisabetta</t>
  </si>
  <si>
    <t>Tosetto</t>
  </si>
  <si>
    <t>Siviero</t>
  </si>
  <si>
    <t>Emily</t>
  </si>
  <si>
    <t>Perolio</t>
  </si>
  <si>
    <t>Alessia</t>
  </si>
  <si>
    <t>Bodo</t>
  </si>
  <si>
    <t>Bugella</t>
  </si>
  <si>
    <t>Caneparo</t>
  </si>
  <si>
    <t>Capobianco</t>
  </si>
  <si>
    <t>Arianna</t>
  </si>
  <si>
    <t>Runner Team</t>
  </si>
  <si>
    <t>Vogliolo</t>
  </si>
  <si>
    <t>Viviana</t>
  </si>
  <si>
    <t>Bergesio</t>
  </si>
  <si>
    <t>Enrica</t>
  </si>
  <si>
    <t>Atl. Susa</t>
  </si>
  <si>
    <t>Mossotti</t>
  </si>
  <si>
    <t>Novatletica Chieri</t>
  </si>
  <si>
    <t>Bianco</t>
  </si>
  <si>
    <t>Ghi</t>
  </si>
  <si>
    <t>Piacenza</t>
  </si>
  <si>
    <t>Annalisa</t>
  </si>
  <si>
    <t>Racconigi</t>
  </si>
  <si>
    <t>Teresa</t>
  </si>
  <si>
    <t>Vergnano</t>
  </si>
  <si>
    <t>Beatrice</t>
  </si>
  <si>
    <t>Cerruti</t>
  </si>
  <si>
    <t>Simona</t>
  </si>
  <si>
    <t>Traversa</t>
  </si>
  <si>
    <t>Caterina</t>
  </si>
  <si>
    <t>Sellam</t>
  </si>
  <si>
    <t>Manal</t>
  </si>
  <si>
    <t>Ciocoiu</t>
  </si>
  <si>
    <t>Smaranda</t>
  </si>
  <si>
    <t>Trimuruc</t>
  </si>
  <si>
    <t>Daria</t>
  </si>
  <si>
    <t>Di Bernardo</t>
  </si>
  <si>
    <t>Merello</t>
  </si>
  <si>
    <t>Ginevra</t>
  </si>
  <si>
    <t>Ortalda</t>
  </si>
  <si>
    <t>Chivassesi</t>
  </si>
  <si>
    <t>Sisport Fiat</t>
  </si>
  <si>
    <t>TOT</t>
  </si>
  <si>
    <t>ASSOLUTI</t>
  </si>
  <si>
    <t>Cattel</t>
  </si>
  <si>
    <t>Diego</t>
  </si>
  <si>
    <t>Menzio</t>
  </si>
  <si>
    <t>Filippo</t>
  </si>
  <si>
    <t>Fabio</t>
  </si>
  <si>
    <t>Quaglia</t>
  </si>
  <si>
    <t>Francesco</t>
  </si>
  <si>
    <t>Errico</t>
  </si>
  <si>
    <t>Edoardo</t>
  </si>
  <si>
    <t>Sottile</t>
  </si>
  <si>
    <t>Davide</t>
  </si>
  <si>
    <t>Ferlauto</t>
  </si>
  <si>
    <t>Alberto</t>
  </si>
  <si>
    <t>Vittorio Alfieri Asti</t>
  </si>
  <si>
    <t>Rolfi</t>
  </si>
  <si>
    <t>Piero</t>
  </si>
  <si>
    <t>Dentis</t>
  </si>
  <si>
    <t>Emanuele</t>
  </si>
  <si>
    <t>Marchesi</t>
  </si>
  <si>
    <t>Luca</t>
  </si>
  <si>
    <t>Teamatletico-Mercurio</t>
  </si>
  <si>
    <t>Bua</t>
  </si>
  <si>
    <t>Tiziano</t>
  </si>
  <si>
    <t>Fassio</t>
  </si>
  <si>
    <t>Andrea</t>
  </si>
  <si>
    <t>Camaschella</t>
  </si>
  <si>
    <t>GianLuca</t>
  </si>
  <si>
    <t>Cretier</t>
  </si>
  <si>
    <t>Saracco</t>
  </si>
  <si>
    <t>Ezio</t>
  </si>
  <si>
    <t>Folino</t>
  </si>
  <si>
    <t>Raffaele</t>
  </si>
  <si>
    <t>Stratta</t>
  </si>
  <si>
    <t>Lorenzo</t>
  </si>
  <si>
    <t>Sangiorgi</t>
  </si>
  <si>
    <t>Millo</t>
  </si>
  <si>
    <t>Gianni</t>
  </si>
  <si>
    <t>Marchisio</t>
  </si>
  <si>
    <t>Chiriches</t>
  </si>
  <si>
    <t>Silvestru</t>
  </si>
  <si>
    <t>Carioti</t>
  </si>
  <si>
    <t>Nervo</t>
  </si>
  <si>
    <t>Giovanni</t>
  </si>
  <si>
    <t>Cerri</t>
  </si>
  <si>
    <t>Samuele</t>
  </si>
  <si>
    <t>Italiano</t>
  </si>
  <si>
    <t>Dario</t>
  </si>
  <si>
    <t>Casagrande</t>
  </si>
  <si>
    <t>Gabriele</t>
  </si>
  <si>
    <t>Borgomanero</t>
  </si>
  <si>
    <t>Cuculo</t>
  </si>
  <si>
    <t>Jacopo</t>
  </si>
  <si>
    <t>Veneto</t>
  </si>
  <si>
    <t>Impelliccieri</t>
  </si>
  <si>
    <t>Simone</t>
  </si>
  <si>
    <t>Dalmasso</t>
  </si>
  <si>
    <t>Daniele</t>
  </si>
  <si>
    <t>Brunero</t>
  </si>
  <si>
    <t>Oliviero</t>
  </si>
  <si>
    <t>Alex</t>
  </si>
  <si>
    <t>Alessandro</t>
  </si>
  <si>
    <t>Unione Giovane Biella</t>
  </si>
  <si>
    <t>Ziliani</t>
  </si>
  <si>
    <t>Nicolini</t>
  </si>
  <si>
    <t xml:space="preserve">Falcetto </t>
  </si>
  <si>
    <t>Ambrois</t>
  </si>
  <si>
    <t>Matteo</t>
  </si>
  <si>
    <t>Lombardo</t>
  </si>
  <si>
    <t>ALLIEVI</t>
  </si>
  <si>
    <t>Biancamano</t>
  </si>
  <si>
    <t>Idris</t>
  </si>
  <si>
    <t>Riccardo</t>
  </si>
  <si>
    <t>Gravina</t>
  </si>
  <si>
    <t>Mattia</t>
  </si>
  <si>
    <t>Rosso</t>
  </si>
  <si>
    <t>Michele</t>
  </si>
  <si>
    <t>Cerrato</t>
  </si>
  <si>
    <t>De Michelis</t>
  </si>
  <si>
    <t>Germano</t>
  </si>
  <si>
    <t>Li Santi</t>
  </si>
  <si>
    <t>Nicolò</t>
  </si>
  <si>
    <t>Tarizzo</t>
  </si>
  <si>
    <t>Cremonese</t>
  </si>
  <si>
    <t>Paolo</t>
  </si>
  <si>
    <t>D'Angiò</t>
  </si>
  <si>
    <t>Leonardo</t>
  </si>
  <si>
    <t>Prinsi</t>
  </si>
  <si>
    <t>Ravizzotti</t>
  </si>
  <si>
    <t>Grossio</t>
  </si>
  <si>
    <t>Ludovico</t>
  </si>
  <si>
    <t>Orrù</t>
  </si>
  <si>
    <t>Claudio</t>
  </si>
  <si>
    <t>CADETTI</t>
  </si>
  <si>
    <t>Novo</t>
  </si>
  <si>
    <t>Favro</t>
  </si>
  <si>
    <t>Berra</t>
  </si>
  <si>
    <t>Tommaso</t>
  </si>
  <si>
    <t>Pelissetti</t>
  </si>
  <si>
    <t>Ortu</t>
  </si>
  <si>
    <t>Cavallaro</t>
  </si>
  <si>
    <t>Vittorio</t>
  </si>
  <si>
    <t>Atl. Santhià</t>
  </si>
  <si>
    <t>E. Zegna</t>
  </si>
  <si>
    <t>Bosi</t>
  </si>
  <si>
    <t>Niccolò</t>
  </si>
  <si>
    <t>Atl. Vercelli</t>
  </si>
  <si>
    <t>Grandis</t>
  </si>
  <si>
    <t>Mortara</t>
  </si>
  <si>
    <t>Di Capua</t>
  </si>
  <si>
    <t>Tranchero</t>
  </si>
  <si>
    <t>Vissers</t>
  </si>
  <si>
    <t>Jacob</t>
  </si>
  <si>
    <t>Conteduca</t>
  </si>
  <si>
    <t>Filippa</t>
  </si>
  <si>
    <t>Federico</t>
  </si>
  <si>
    <t>Frassa</t>
  </si>
  <si>
    <t>Gaschino</t>
  </si>
  <si>
    <t>Ravetta</t>
  </si>
  <si>
    <t>Marcello</t>
  </si>
  <si>
    <t>Abourida</t>
  </si>
  <si>
    <t>Zakaria</t>
  </si>
  <si>
    <t>Marc</t>
  </si>
  <si>
    <t>Paoletti</t>
  </si>
  <si>
    <t>Roata Chiusani</t>
  </si>
  <si>
    <t>Olivero</t>
  </si>
  <si>
    <t>Chiaramello</t>
  </si>
  <si>
    <t>Armando</t>
  </si>
  <si>
    <t>Ferrero</t>
  </si>
  <si>
    <t>Pasteris</t>
  </si>
  <si>
    <t>El Mernissi</t>
  </si>
  <si>
    <t>Imane</t>
  </si>
  <si>
    <t>Lucia</t>
  </si>
  <si>
    <t>Fossano</t>
  </si>
  <si>
    <t>Pusceddu</t>
  </si>
  <si>
    <t>Del Grande</t>
  </si>
  <si>
    <t>S. Stefano Borgomanero</t>
  </si>
  <si>
    <t>Sola</t>
  </si>
  <si>
    <t>Tagliente</t>
  </si>
  <si>
    <t>Marco</t>
  </si>
  <si>
    <t>Safatletica</t>
  </si>
  <si>
    <t>Tesio</t>
  </si>
  <si>
    <t>Moretta</t>
  </si>
  <si>
    <t>Farina</t>
  </si>
  <si>
    <t>Enrico</t>
  </si>
  <si>
    <t>Calgaro</t>
  </si>
  <si>
    <t>Samake</t>
  </si>
  <si>
    <t>Ousmane</t>
  </si>
  <si>
    <t>Lib. Morozzo</t>
  </si>
  <si>
    <t>Gerbaudo</t>
  </si>
  <si>
    <t>Pietro</t>
  </si>
  <si>
    <t>Bonda</t>
  </si>
  <si>
    <t>Martino</t>
  </si>
  <si>
    <t>Atl. Trinacria</t>
  </si>
  <si>
    <t>Boano</t>
  </si>
  <si>
    <t>Gregoletto</t>
  </si>
  <si>
    <t>Giada</t>
  </si>
  <si>
    <t>Moroni</t>
  </si>
  <si>
    <t>MariaCostanza</t>
  </si>
  <si>
    <t>Tomasella</t>
  </si>
  <si>
    <t>Mattone</t>
  </si>
  <si>
    <t>Gubitosa</t>
  </si>
  <si>
    <t>Domenico</t>
  </si>
  <si>
    <t>Teston</t>
  </si>
  <si>
    <t>Marini</t>
  </si>
  <si>
    <t>Bassi</t>
  </si>
  <si>
    <t>Del Boca</t>
  </si>
  <si>
    <t>Fosco</t>
  </si>
  <si>
    <t>Megna</t>
  </si>
  <si>
    <t>Ludovica</t>
  </si>
  <si>
    <t>Buzzi</t>
  </si>
  <si>
    <t>Mezzaluna</t>
  </si>
  <si>
    <t>Ballesio</t>
  </si>
  <si>
    <t>Settimese</t>
  </si>
  <si>
    <t>Travar</t>
  </si>
  <si>
    <t>Milica</t>
  </si>
  <si>
    <t>Berruti</t>
  </si>
  <si>
    <t>Vittoria</t>
  </si>
  <si>
    <t>Simpatico</t>
  </si>
  <si>
    <t>Erika</t>
  </si>
  <si>
    <t>Morellato</t>
  </si>
  <si>
    <t>Matilde</t>
  </si>
  <si>
    <t>Buttigliero</t>
  </si>
  <si>
    <t>Cristina</t>
  </si>
  <si>
    <t>Pinerolo</t>
  </si>
  <si>
    <t>Scaparone</t>
  </si>
  <si>
    <t>Fiore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</si>
</sst>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  <numFmt numFmtId="165" formatCode="[$-410]dddd\ d\ mmmm\ 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6"/>
      <color indexed="12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16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16" fontId="2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8" fillId="0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1">
      <pane xSplit="1" ySplit="1" topLeftCell="B92" activePane="bottomRight" state="frozen"/>
      <selection pane="topLeft" activeCell="A1" sqref="A1"/>
      <selection pane="topRight" activeCell="B1" sqref="B1"/>
      <selection pane="bottomLeft" activeCell="A86" sqref="A86"/>
      <selection pane="bottomRight" activeCell="E110" sqref="E110"/>
    </sheetView>
  </sheetViews>
  <sheetFormatPr defaultColWidth="9.140625" defaultRowHeight="12.75"/>
  <cols>
    <col min="1" max="1" width="3.28125" style="7" customWidth="1"/>
    <col min="2" max="2" width="12.57421875" style="0" customWidth="1"/>
    <col min="3" max="3" width="10.57421875" style="0" customWidth="1"/>
    <col min="4" max="4" width="4.00390625" style="2" customWidth="1"/>
    <col min="5" max="5" width="19.7109375" style="3" customWidth="1"/>
    <col min="6" max="7" width="5.140625" style="4" customWidth="1"/>
    <col min="8" max="8" width="5.140625" style="5" customWidth="1"/>
    <col min="9" max="9" width="5.28125" style="4" customWidth="1"/>
    <col min="10" max="10" width="5.140625" style="5" customWidth="1"/>
    <col min="11" max="12" width="5.140625" style="4" customWidth="1"/>
    <col min="13" max="13" width="6.28125" style="6" customWidth="1"/>
    <col min="14" max="14" width="6.7109375" style="0" customWidth="1"/>
    <col min="15" max="15" width="4.00390625" style="0" customWidth="1"/>
    <col min="16" max="16" width="2.8515625" style="0" customWidth="1"/>
  </cols>
  <sheetData>
    <row r="1" spans="2:15" ht="12.75">
      <c r="B1" s="8" t="s">
        <v>0</v>
      </c>
      <c r="C1" s="8" t="s">
        <v>1</v>
      </c>
      <c r="D1" s="9" t="s">
        <v>2</v>
      </c>
      <c r="E1" s="9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M1" s="10" t="s">
        <v>152</v>
      </c>
      <c r="N1" s="11" t="s">
        <v>11</v>
      </c>
      <c r="O1" s="10"/>
    </row>
    <row r="2" spans="2:14" ht="12.75">
      <c r="B2" s="12" t="s">
        <v>153</v>
      </c>
      <c r="C2" s="8"/>
      <c r="D2" s="9"/>
      <c r="E2" s="52"/>
      <c r="F2" s="13">
        <v>42084</v>
      </c>
      <c r="G2" s="13">
        <v>42105</v>
      </c>
      <c r="H2" s="14" t="s">
        <v>13</v>
      </c>
      <c r="I2" s="13">
        <v>42197</v>
      </c>
      <c r="J2" s="15"/>
      <c r="K2" s="10"/>
      <c r="M2" s="10"/>
      <c r="N2" s="10"/>
    </row>
    <row r="3" spans="1:14" s="31" customFormat="1" ht="12.75">
      <c r="A3" s="7">
        <v>1</v>
      </c>
      <c r="B3" s="16" t="s">
        <v>154</v>
      </c>
      <c r="C3" s="17" t="s">
        <v>155</v>
      </c>
      <c r="D3" s="18">
        <v>94</v>
      </c>
      <c r="E3" s="19" t="s">
        <v>151</v>
      </c>
      <c r="F3" s="20">
        <v>2041</v>
      </c>
      <c r="G3" s="20">
        <v>1213</v>
      </c>
      <c r="H3" s="20">
        <v>4195</v>
      </c>
      <c r="I3" s="62">
        <v>4182</v>
      </c>
      <c r="J3" s="30"/>
      <c r="K3" s="30"/>
      <c r="M3" s="21">
        <f aca="true" t="shared" si="0" ref="M3:M28">SUM(F3:K3)</f>
        <v>11631</v>
      </c>
      <c r="N3" s="21">
        <v>4</v>
      </c>
    </row>
    <row r="4" spans="1:14" s="31" customFormat="1" ht="12.75">
      <c r="A4" s="7">
        <v>2</v>
      </c>
      <c r="B4" s="16" t="s">
        <v>156</v>
      </c>
      <c r="C4" s="17" t="s">
        <v>157</v>
      </c>
      <c r="D4" s="18">
        <v>84</v>
      </c>
      <c r="E4" s="19" t="s">
        <v>151</v>
      </c>
      <c r="F4" s="20">
        <v>1525</v>
      </c>
      <c r="G4" s="20">
        <v>1628</v>
      </c>
      <c r="H4" s="20">
        <v>3709</v>
      </c>
      <c r="I4" s="62">
        <v>3928</v>
      </c>
      <c r="J4" s="30"/>
      <c r="K4" s="30"/>
      <c r="M4" s="21">
        <f t="shared" si="0"/>
        <v>10790</v>
      </c>
      <c r="N4" s="21">
        <v>4</v>
      </c>
    </row>
    <row r="5" spans="1:15" ht="12.75">
      <c r="A5" s="7">
        <v>3</v>
      </c>
      <c r="B5" s="16" t="s">
        <v>24</v>
      </c>
      <c r="C5" s="17" t="s">
        <v>158</v>
      </c>
      <c r="D5" s="18">
        <v>66</v>
      </c>
      <c r="E5" s="19" t="s">
        <v>26</v>
      </c>
      <c r="F5" s="23"/>
      <c r="G5" s="20">
        <v>1781</v>
      </c>
      <c r="H5" s="20">
        <v>4006</v>
      </c>
      <c r="I5" s="20" t="s">
        <v>65</v>
      </c>
      <c r="J5" s="30"/>
      <c r="K5" s="30"/>
      <c r="M5" s="21">
        <f t="shared" si="0"/>
        <v>5787</v>
      </c>
      <c r="N5" s="21">
        <v>2</v>
      </c>
      <c r="O5" s="31"/>
    </row>
    <row r="6" spans="1:14" s="31" customFormat="1" ht="12.75">
      <c r="A6" s="7">
        <v>4</v>
      </c>
      <c r="B6" s="16" t="s">
        <v>159</v>
      </c>
      <c r="C6" s="17" t="s">
        <v>160</v>
      </c>
      <c r="D6" s="18">
        <v>95</v>
      </c>
      <c r="E6" s="19" t="s">
        <v>49</v>
      </c>
      <c r="F6" s="23"/>
      <c r="G6" s="23"/>
      <c r="H6" s="20">
        <v>4969</v>
      </c>
      <c r="I6" s="23"/>
      <c r="J6" s="30"/>
      <c r="K6" s="30"/>
      <c r="M6" s="21">
        <f t="shared" si="0"/>
        <v>4969</v>
      </c>
      <c r="N6" s="21">
        <v>2</v>
      </c>
    </row>
    <row r="7" spans="1:14" s="31" customFormat="1" ht="12.75">
      <c r="A7" s="7">
        <v>5</v>
      </c>
      <c r="B7" s="16" t="s">
        <v>161</v>
      </c>
      <c r="C7" s="17" t="s">
        <v>162</v>
      </c>
      <c r="D7" s="18">
        <v>87</v>
      </c>
      <c r="E7" s="19" t="s">
        <v>92</v>
      </c>
      <c r="F7" s="20">
        <v>1569</v>
      </c>
      <c r="G7" s="20">
        <v>1251</v>
      </c>
      <c r="H7" s="23"/>
      <c r="I7" s="23"/>
      <c r="J7" s="30"/>
      <c r="K7" s="30"/>
      <c r="M7" s="21">
        <f t="shared" si="0"/>
        <v>2820</v>
      </c>
      <c r="N7" s="21">
        <v>2</v>
      </c>
    </row>
    <row r="8" spans="1:14" s="31" customFormat="1" ht="12.75">
      <c r="A8" s="7">
        <v>6</v>
      </c>
      <c r="B8" s="16" t="s">
        <v>163</v>
      </c>
      <c r="C8" s="17" t="s">
        <v>164</v>
      </c>
      <c r="D8" s="18">
        <v>94</v>
      </c>
      <c r="E8" s="19" t="s">
        <v>77</v>
      </c>
      <c r="F8" s="23"/>
      <c r="G8" s="20" t="s">
        <v>65</v>
      </c>
      <c r="H8" s="20">
        <v>6200</v>
      </c>
      <c r="I8" s="23"/>
      <c r="J8" s="20"/>
      <c r="K8" s="20"/>
      <c r="M8" s="21">
        <f t="shared" si="0"/>
        <v>6200</v>
      </c>
      <c r="N8" s="21">
        <v>2</v>
      </c>
    </row>
    <row r="9" spans="1:14" s="31" customFormat="1" ht="12.75">
      <c r="A9" s="7">
        <v>7</v>
      </c>
      <c r="B9" s="33" t="s">
        <v>179</v>
      </c>
      <c r="C9" s="34" t="s">
        <v>180</v>
      </c>
      <c r="D9" s="18">
        <v>71</v>
      </c>
      <c r="E9" s="19" t="s">
        <v>174</v>
      </c>
      <c r="F9" s="20">
        <v>1762</v>
      </c>
      <c r="G9" s="23"/>
      <c r="H9" s="23"/>
      <c r="I9" s="62">
        <v>4053</v>
      </c>
      <c r="J9" s="30"/>
      <c r="K9" s="30"/>
      <c r="M9" s="21">
        <f t="shared" si="0"/>
        <v>5815</v>
      </c>
      <c r="N9" s="21">
        <v>2</v>
      </c>
    </row>
    <row r="10" spans="1:14" s="22" customFormat="1" ht="12.75">
      <c r="A10" s="7">
        <v>8</v>
      </c>
      <c r="B10" s="33" t="s">
        <v>175</v>
      </c>
      <c r="C10" s="34" t="s">
        <v>176</v>
      </c>
      <c r="D10" s="18">
        <v>75</v>
      </c>
      <c r="E10" s="19" t="s">
        <v>174</v>
      </c>
      <c r="F10" s="20">
        <v>1859</v>
      </c>
      <c r="G10" s="23"/>
      <c r="H10" s="23"/>
      <c r="I10" s="62">
        <v>3276</v>
      </c>
      <c r="J10" s="30"/>
      <c r="K10" s="30"/>
      <c r="M10" s="21">
        <f t="shared" si="0"/>
        <v>5135</v>
      </c>
      <c r="N10" s="21">
        <v>2</v>
      </c>
    </row>
    <row r="11" spans="1:14" s="22" customFormat="1" ht="12.75">
      <c r="A11" s="7">
        <v>9</v>
      </c>
      <c r="B11" s="63" t="s">
        <v>313</v>
      </c>
      <c r="C11" s="64" t="s">
        <v>178</v>
      </c>
      <c r="D11" s="18">
        <v>95</v>
      </c>
      <c r="E11" s="19" t="s">
        <v>174</v>
      </c>
      <c r="F11" s="23"/>
      <c r="G11" s="23"/>
      <c r="H11" s="23"/>
      <c r="I11" s="20">
        <v>2938</v>
      </c>
      <c r="J11" s="20"/>
      <c r="K11" s="20"/>
      <c r="L11" s="35"/>
      <c r="M11" s="21">
        <f t="shared" si="0"/>
        <v>2938</v>
      </c>
      <c r="N11" s="21">
        <v>1</v>
      </c>
    </row>
    <row r="12" spans="1:14" s="31" customFormat="1" ht="12.75">
      <c r="A12" s="7">
        <v>10</v>
      </c>
      <c r="B12" s="16" t="s">
        <v>165</v>
      </c>
      <c r="C12" s="17" t="s">
        <v>166</v>
      </c>
      <c r="D12" s="18">
        <v>94</v>
      </c>
      <c r="E12" s="19" t="s">
        <v>167</v>
      </c>
      <c r="F12" s="23"/>
      <c r="G12" s="23"/>
      <c r="H12" s="20">
        <v>2913</v>
      </c>
      <c r="I12" s="23"/>
      <c r="J12" s="30"/>
      <c r="K12" s="30"/>
      <c r="M12" s="21">
        <f t="shared" si="0"/>
        <v>2913</v>
      </c>
      <c r="N12" s="21">
        <v>1</v>
      </c>
    </row>
    <row r="13" spans="1:14" s="22" customFormat="1" ht="12.75">
      <c r="A13" s="7">
        <v>11</v>
      </c>
      <c r="B13" s="16" t="s">
        <v>168</v>
      </c>
      <c r="C13" s="17" t="s">
        <v>169</v>
      </c>
      <c r="D13" s="18">
        <v>70</v>
      </c>
      <c r="E13" s="19" t="s">
        <v>167</v>
      </c>
      <c r="F13" s="23"/>
      <c r="G13" s="23"/>
      <c r="H13" s="20">
        <v>2700</v>
      </c>
      <c r="I13" s="20" t="s">
        <v>65</v>
      </c>
      <c r="J13" s="30"/>
      <c r="K13" s="30"/>
      <c r="M13" s="21">
        <f t="shared" si="0"/>
        <v>2700</v>
      </c>
      <c r="N13" s="21">
        <v>1</v>
      </c>
    </row>
    <row r="14" spans="1:14" s="35" customFormat="1" ht="12.75">
      <c r="A14" s="7">
        <v>12</v>
      </c>
      <c r="B14" s="16" t="s">
        <v>170</v>
      </c>
      <c r="C14" s="17" t="s">
        <v>171</v>
      </c>
      <c r="D14" s="18">
        <v>89</v>
      </c>
      <c r="E14" s="19" t="s">
        <v>36</v>
      </c>
      <c r="F14" s="23"/>
      <c r="G14" s="20">
        <v>2665</v>
      </c>
      <c r="H14" s="23"/>
      <c r="I14" s="23"/>
      <c r="J14" s="20"/>
      <c r="K14" s="20"/>
      <c r="L14" s="22"/>
      <c r="M14" s="21">
        <f t="shared" si="0"/>
        <v>2665</v>
      </c>
      <c r="N14" s="21">
        <v>1</v>
      </c>
    </row>
    <row r="15" spans="1:14" s="31" customFormat="1" ht="12.75">
      <c r="A15" s="7">
        <v>13</v>
      </c>
      <c r="B15" s="16" t="s">
        <v>182</v>
      </c>
      <c r="C15" s="17" t="s">
        <v>183</v>
      </c>
      <c r="D15" s="18">
        <v>61</v>
      </c>
      <c r="E15" s="19" t="s">
        <v>167</v>
      </c>
      <c r="F15" s="20">
        <v>537</v>
      </c>
      <c r="G15" s="23"/>
      <c r="H15" s="23"/>
      <c r="I15" s="62">
        <v>1991</v>
      </c>
      <c r="J15" s="30"/>
      <c r="K15" s="30"/>
      <c r="M15" s="21">
        <f t="shared" si="0"/>
        <v>2528</v>
      </c>
      <c r="N15" s="21">
        <v>1</v>
      </c>
    </row>
    <row r="16" spans="1:14" s="31" customFormat="1" ht="12.75">
      <c r="A16" s="7">
        <v>14</v>
      </c>
      <c r="B16" s="33" t="s">
        <v>172</v>
      </c>
      <c r="C16" s="34" t="s">
        <v>173</v>
      </c>
      <c r="D16" s="18">
        <v>94</v>
      </c>
      <c r="E16" s="19" t="s">
        <v>174</v>
      </c>
      <c r="F16" s="20">
        <v>2037</v>
      </c>
      <c r="G16" s="23"/>
      <c r="H16" s="23"/>
      <c r="I16" s="20" t="s">
        <v>65</v>
      </c>
      <c r="J16" s="30"/>
      <c r="K16" s="30"/>
      <c r="M16" s="21">
        <f t="shared" si="0"/>
        <v>2037</v>
      </c>
      <c r="N16" s="21">
        <v>1</v>
      </c>
    </row>
    <row r="17" spans="1:14" s="31" customFormat="1" ht="12.75">
      <c r="A17" s="7">
        <v>15</v>
      </c>
      <c r="B17" s="16" t="s">
        <v>177</v>
      </c>
      <c r="C17" s="17" t="s">
        <v>178</v>
      </c>
      <c r="D17" s="18">
        <v>57</v>
      </c>
      <c r="E17" s="19" t="s">
        <v>167</v>
      </c>
      <c r="F17" s="23"/>
      <c r="G17" s="23"/>
      <c r="H17" s="20">
        <v>1854</v>
      </c>
      <c r="I17" s="23"/>
      <c r="J17" s="30"/>
      <c r="K17" s="30"/>
      <c r="L17" s="35"/>
      <c r="M17" s="21">
        <f t="shared" si="0"/>
        <v>1854</v>
      </c>
      <c r="N17" s="21">
        <v>1</v>
      </c>
    </row>
    <row r="18" spans="1:14" s="31" customFormat="1" ht="12.75">
      <c r="A18" s="7">
        <v>16</v>
      </c>
      <c r="B18" s="63" t="s">
        <v>314</v>
      </c>
      <c r="C18" s="64" t="s">
        <v>315</v>
      </c>
      <c r="D18" s="18">
        <v>81</v>
      </c>
      <c r="E18" s="19" t="s">
        <v>174</v>
      </c>
      <c r="F18" s="23"/>
      <c r="G18" s="23"/>
      <c r="H18" s="23"/>
      <c r="I18" s="20">
        <v>1646</v>
      </c>
      <c r="J18" s="20"/>
      <c r="K18" s="20"/>
      <c r="L18" s="35"/>
      <c r="M18" s="21">
        <f t="shared" si="0"/>
        <v>1646</v>
      </c>
      <c r="N18" s="21">
        <v>1</v>
      </c>
    </row>
    <row r="19" spans="1:14" s="22" customFormat="1" ht="12.75">
      <c r="A19" s="7">
        <v>17</v>
      </c>
      <c r="B19" s="16" t="s">
        <v>181</v>
      </c>
      <c r="C19" s="17" t="s">
        <v>173</v>
      </c>
      <c r="D19" s="18">
        <v>94</v>
      </c>
      <c r="E19" s="19" t="s">
        <v>151</v>
      </c>
      <c r="F19" s="23"/>
      <c r="G19" s="20">
        <v>1019</v>
      </c>
      <c r="H19" s="23"/>
      <c r="I19" s="23"/>
      <c r="J19" s="20"/>
      <c r="K19" s="20"/>
      <c r="L19" s="31"/>
      <c r="M19" s="21">
        <f t="shared" si="0"/>
        <v>1019</v>
      </c>
      <c r="N19" s="21">
        <v>1</v>
      </c>
    </row>
    <row r="20" spans="1:14" s="22" customFormat="1" ht="12.75">
      <c r="A20" s="7">
        <v>18</v>
      </c>
      <c r="B20" s="16" t="s">
        <v>184</v>
      </c>
      <c r="C20" s="17" t="s">
        <v>185</v>
      </c>
      <c r="D20" s="18">
        <v>69</v>
      </c>
      <c r="E20" s="19" t="s">
        <v>36</v>
      </c>
      <c r="F20" s="20">
        <v>534</v>
      </c>
      <c r="G20" s="23"/>
      <c r="H20" s="23"/>
      <c r="I20" s="23"/>
      <c r="J20" s="20"/>
      <c r="K20" s="20"/>
      <c r="L20" s="31"/>
      <c r="M20" s="21">
        <f t="shared" si="0"/>
        <v>534</v>
      </c>
      <c r="N20" s="21">
        <v>1</v>
      </c>
    </row>
    <row r="21" spans="1:14" s="31" customFormat="1" ht="12.75">
      <c r="A21" s="7" t="s">
        <v>74</v>
      </c>
      <c r="B21" s="16" t="s">
        <v>186</v>
      </c>
      <c r="C21" s="17" t="s">
        <v>187</v>
      </c>
      <c r="D21" s="18">
        <v>94</v>
      </c>
      <c r="E21" s="19" t="s">
        <v>167</v>
      </c>
      <c r="F21" s="23"/>
      <c r="G21" s="20" t="s">
        <v>65</v>
      </c>
      <c r="H21" s="23"/>
      <c r="I21" s="23"/>
      <c r="J21" s="30"/>
      <c r="K21" s="30"/>
      <c r="M21" s="21">
        <f t="shared" si="0"/>
        <v>0</v>
      </c>
      <c r="N21" s="21"/>
    </row>
    <row r="22" spans="1:14" s="22" customFormat="1" ht="12.75">
      <c r="A22" s="7" t="s">
        <v>74</v>
      </c>
      <c r="B22" s="16" t="s">
        <v>188</v>
      </c>
      <c r="C22" s="17" t="s">
        <v>162</v>
      </c>
      <c r="D22" s="18">
        <v>91</v>
      </c>
      <c r="E22" s="19" t="s">
        <v>58</v>
      </c>
      <c r="F22" s="23"/>
      <c r="G22" s="23"/>
      <c r="H22" s="20" t="s">
        <v>65</v>
      </c>
      <c r="I22" s="23"/>
      <c r="J22" s="30"/>
      <c r="K22" s="30"/>
      <c r="M22" s="21">
        <f t="shared" si="0"/>
        <v>0</v>
      </c>
      <c r="N22" s="21"/>
    </row>
    <row r="23" spans="1:14" s="22" customFormat="1" ht="12.75">
      <c r="A23" s="7" t="s">
        <v>74</v>
      </c>
      <c r="B23" s="16" t="s">
        <v>189</v>
      </c>
      <c r="C23" s="61" t="s">
        <v>190</v>
      </c>
      <c r="D23" s="18">
        <v>91</v>
      </c>
      <c r="E23" s="19" t="s">
        <v>58</v>
      </c>
      <c r="F23" s="23"/>
      <c r="G23" s="23"/>
      <c r="H23" s="20" t="s">
        <v>65</v>
      </c>
      <c r="I23" s="23"/>
      <c r="J23" s="30"/>
      <c r="K23" s="30"/>
      <c r="M23" s="21">
        <f t="shared" si="0"/>
        <v>0</v>
      </c>
      <c r="N23" s="21"/>
    </row>
    <row r="24" spans="1:14" s="31" customFormat="1" ht="12.75">
      <c r="A24" s="7" t="s">
        <v>74</v>
      </c>
      <c r="B24" s="16" t="s">
        <v>191</v>
      </c>
      <c r="C24" s="17" t="s">
        <v>106</v>
      </c>
      <c r="D24" s="18">
        <v>94</v>
      </c>
      <c r="E24" s="19" t="s">
        <v>167</v>
      </c>
      <c r="F24" s="23"/>
      <c r="G24" s="20" t="s">
        <v>65</v>
      </c>
      <c r="H24" s="20" t="s">
        <v>65</v>
      </c>
      <c r="I24" s="23"/>
      <c r="J24" s="30"/>
      <c r="K24" s="30"/>
      <c r="M24" s="21">
        <f t="shared" si="0"/>
        <v>0</v>
      </c>
      <c r="N24" s="21"/>
    </row>
    <row r="25" spans="1:14" s="22" customFormat="1" ht="12.75">
      <c r="A25" s="7" t="s">
        <v>74</v>
      </c>
      <c r="B25" s="16" t="s">
        <v>192</v>
      </c>
      <c r="C25" s="17" t="s">
        <v>193</v>
      </c>
      <c r="D25" s="18">
        <v>93</v>
      </c>
      <c r="E25" s="19" t="s">
        <v>58</v>
      </c>
      <c r="F25" s="23"/>
      <c r="G25" s="23"/>
      <c r="H25" s="20" t="s">
        <v>65</v>
      </c>
      <c r="I25" s="23"/>
      <c r="J25" s="30"/>
      <c r="K25" s="30"/>
      <c r="M25" s="21">
        <f t="shared" si="0"/>
        <v>0</v>
      </c>
      <c r="N25" s="21"/>
    </row>
    <row r="26" spans="1:14" s="22" customFormat="1" ht="12.75">
      <c r="A26" s="7" t="s">
        <v>74</v>
      </c>
      <c r="B26" s="60" t="s">
        <v>317</v>
      </c>
      <c r="C26" s="61" t="s">
        <v>173</v>
      </c>
      <c r="D26" s="18">
        <v>93</v>
      </c>
      <c r="E26" s="19" t="s">
        <v>167</v>
      </c>
      <c r="F26" s="23"/>
      <c r="G26" s="23"/>
      <c r="H26" s="23"/>
      <c r="I26" s="20" t="s">
        <v>65</v>
      </c>
      <c r="J26" s="30"/>
      <c r="K26" s="30"/>
      <c r="M26" s="21">
        <f t="shared" si="0"/>
        <v>0</v>
      </c>
      <c r="N26" s="21"/>
    </row>
    <row r="27" spans="1:14" s="22" customFormat="1" ht="12.75">
      <c r="A27" s="7" t="s">
        <v>74</v>
      </c>
      <c r="B27" s="60" t="s">
        <v>318</v>
      </c>
      <c r="C27" s="61" t="s">
        <v>237</v>
      </c>
      <c r="D27" s="18">
        <v>68</v>
      </c>
      <c r="E27" s="19" t="s">
        <v>167</v>
      </c>
      <c r="F27" s="23"/>
      <c r="G27" s="23"/>
      <c r="H27" s="23"/>
      <c r="I27" s="20" t="s">
        <v>65</v>
      </c>
      <c r="J27" s="30"/>
      <c r="K27" s="30"/>
      <c r="M27" s="21">
        <f t="shared" si="0"/>
        <v>0</v>
      </c>
      <c r="N27" s="21"/>
    </row>
    <row r="28" spans="1:14" s="22" customFormat="1" ht="12.75">
      <c r="A28" s="7" t="s">
        <v>74</v>
      </c>
      <c r="B28" s="60" t="s">
        <v>319</v>
      </c>
      <c r="C28" s="61" t="s">
        <v>320</v>
      </c>
      <c r="D28" s="18">
        <v>91</v>
      </c>
      <c r="E28" s="19" t="s">
        <v>26</v>
      </c>
      <c r="F28" s="23"/>
      <c r="G28" s="23"/>
      <c r="H28" s="23"/>
      <c r="I28" s="20" t="s">
        <v>65</v>
      </c>
      <c r="J28" s="30"/>
      <c r="K28" s="30"/>
      <c r="M28" s="21">
        <f t="shared" si="0"/>
        <v>0</v>
      </c>
      <c r="N28" s="21"/>
    </row>
    <row r="29" spans="8:10" ht="12.75">
      <c r="H29" s="44"/>
      <c r="J29" s="4"/>
    </row>
    <row r="30" spans="2:10" ht="12.75">
      <c r="B30" s="26" t="s">
        <v>23</v>
      </c>
      <c r="F30" s="27"/>
      <c r="H30" s="28"/>
      <c r="J30" s="4"/>
    </row>
    <row r="31" spans="1:14" s="31" customFormat="1" ht="12.75">
      <c r="A31" s="7">
        <v>1</v>
      </c>
      <c r="B31" s="16" t="s">
        <v>199</v>
      </c>
      <c r="C31" s="17" t="s">
        <v>200</v>
      </c>
      <c r="D31" s="18">
        <v>97</v>
      </c>
      <c r="E31" s="19" t="s">
        <v>174</v>
      </c>
      <c r="F31" s="53">
        <v>1571</v>
      </c>
      <c r="G31" s="20">
        <v>1153</v>
      </c>
      <c r="H31" s="20">
        <v>2521</v>
      </c>
      <c r="I31" s="20">
        <v>3356</v>
      </c>
      <c r="J31" s="20"/>
      <c r="K31" s="20"/>
      <c r="L31" s="35"/>
      <c r="M31" s="21">
        <f aca="true" t="shared" si="1" ref="M31:M48">SUM(F31:K31)</f>
        <v>8601</v>
      </c>
      <c r="N31" s="21">
        <v>4</v>
      </c>
    </row>
    <row r="32" spans="1:14" s="35" customFormat="1" ht="12.75">
      <c r="A32" s="7">
        <v>2</v>
      </c>
      <c r="B32" s="16" t="s">
        <v>194</v>
      </c>
      <c r="C32" s="17" t="s">
        <v>178</v>
      </c>
      <c r="D32" s="18">
        <v>96</v>
      </c>
      <c r="E32" s="19" t="s">
        <v>58</v>
      </c>
      <c r="F32" s="20">
        <v>2811</v>
      </c>
      <c r="G32" s="20">
        <v>2414</v>
      </c>
      <c r="H32" s="20">
        <v>6000</v>
      </c>
      <c r="I32" s="23"/>
      <c r="J32" s="30"/>
      <c r="K32" s="30"/>
      <c r="L32" s="31"/>
      <c r="M32" s="21">
        <f t="shared" si="1"/>
        <v>11225</v>
      </c>
      <c r="N32" s="21">
        <v>3</v>
      </c>
    </row>
    <row r="33" spans="1:14" s="35" customFormat="1" ht="12.75">
      <c r="A33" s="7">
        <v>3</v>
      </c>
      <c r="B33" s="16" t="s">
        <v>195</v>
      </c>
      <c r="C33" s="17" t="s">
        <v>196</v>
      </c>
      <c r="D33" s="18">
        <v>97</v>
      </c>
      <c r="E33" s="19" t="s">
        <v>167</v>
      </c>
      <c r="F33" s="20">
        <v>1947</v>
      </c>
      <c r="G33" s="20">
        <v>1795</v>
      </c>
      <c r="H33" s="20">
        <v>4929</v>
      </c>
      <c r="I33" s="23"/>
      <c r="J33" s="20"/>
      <c r="K33" s="20"/>
      <c r="M33" s="21">
        <f t="shared" si="1"/>
        <v>8671</v>
      </c>
      <c r="N33" s="21">
        <v>3</v>
      </c>
    </row>
    <row r="34" spans="1:14" s="35" customFormat="1" ht="12.75">
      <c r="A34" s="7">
        <v>4</v>
      </c>
      <c r="B34" s="16" t="s">
        <v>197</v>
      </c>
      <c r="C34" s="17" t="s">
        <v>198</v>
      </c>
      <c r="D34" s="18">
        <v>97</v>
      </c>
      <c r="E34" s="19" t="s">
        <v>36</v>
      </c>
      <c r="F34" s="20">
        <v>2057</v>
      </c>
      <c r="G34" s="20">
        <v>1758</v>
      </c>
      <c r="H34" s="20">
        <v>4798</v>
      </c>
      <c r="I34" s="23"/>
      <c r="J34" s="30"/>
      <c r="K34" s="30"/>
      <c r="M34" s="21">
        <f t="shared" si="1"/>
        <v>8613</v>
      </c>
      <c r="N34" s="21">
        <v>3</v>
      </c>
    </row>
    <row r="35" spans="1:14" s="22" customFormat="1" ht="12.75">
      <c r="A35" s="7">
        <v>5</v>
      </c>
      <c r="B35" s="16" t="s">
        <v>201</v>
      </c>
      <c r="C35" s="17" t="s">
        <v>202</v>
      </c>
      <c r="D35" s="18">
        <v>96</v>
      </c>
      <c r="E35" s="19" t="s">
        <v>203</v>
      </c>
      <c r="F35" s="20">
        <v>2087</v>
      </c>
      <c r="G35" s="23"/>
      <c r="H35" s="20">
        <v>4791</v>
      </c>
      <c r="I35" s="23"/>
      <c r="J35" s="30"/>
      <c r="K35" s="30"/>
      <c r="M35" s="21">
        <f t="shared" si="1"/>
        <v>6878</v>
      </c>
      <c r="N35" s="21">
        <v>2</v>
      </c>
    </row>
    <row r="36" spans="1:14" s="22" customFormat="1" ht="12.75">
      <c r="A36" s="7">
        <v>6</v>
      </c>
      <c r="B36" s="16" t="s">
        <v>209</v>
      </c>
      <c r="C36" s="17" t="s">
        <v>210</v>
      </c>
      <c r="D36" s="18">
        <v>96</v>
      </c>
      <c r="E36" s="19" t="s">
        <v>58</v>
      </c>
      <c r="F36" s="20">
        <v>1971</v>
      </c>
      <c r="G36" s="20" t="s">
        <v>65</v>
      </c>
      <c r="H36" s="23"/>
      <c r="I36" s="20">
        <v>4884</v>
      </c>
      <c r="J36" s="20"/>
      <c r="K36" s="20"/>
      <c r="M36" s="21">
        <f t="shared" si="1"/>
        <v>6855</v>
      </c>
      <c r="N36" s="21">
        <v>2</v>
      </c>
    </row>
    <row r="37" spans="1:14" s="32" customFormat="1" ht="12.75">
      <c r="A37" s="7">
        <v>7</v>
      </c>
      <c r="B37" s="16" t="s">
        <v>204</v>
      </c>
      <c r="C37" s="17" t="s">
        <v>205</v>
      </c>
      <c r="D37" s="18">
        <v>97</v>
      </c>
      <c r="E37" s="19" t="s">
        <v>58</v>
      </c>
      <c r="F37" s="54"/>
      <c r="G37" s="23"/>
      <c r="H37" s="20">
        <v>5527</v>
      </c>
      <c r="I37" s="23"/>
      <c r="J37" s="30"/>
      <c r="K37" s="30"/>
      <c r="L37" s="22"/>
      <c r="M37" s="21">
        <f t="shared" si="1"/>
        <v>5527</v>
      </c>
      <c r="N37" s="21">
        <v>1</v>
      </c>
    </row>
    <row r="38" spans="1:14" s="22" customFormat="1" ht="12.75">
      <c r="A38" s="7">
        <v>8</v>
      </c>
      <c r="B38" s="63" t="s">
        <v>24</v>
      </c>
      <c r="C38" s="64" t="s">
        <v>160</v>
      </c>
      <c r="D38" s="18">
        <v>96</v>
      </c>
      <c r="E38" s="19" t="s">
        <v>26</v>
      </c>
      <c r="F38" s="23"/>
      <c r="G38" s="23"/>
      <c r="H38" s="23"/>
      <c r="I38" s="20">
        <v>4255</v>
      </c>
      <c r="J38" s="20"/>
      <c r="K38" s="20"/>
      <c r="L38" s="35"/>
      <c r="M38" s="21">
        <f t="shared" si="1"/>
        <v>4255</v>
      </c>
      <c r="N38" s="21">
        <v>1</v>
      </c>
    </row>
    <row r="39" spans="1:14" s="22" customFormat="1" ht="12.75">
      <c r="A39" s="7">
        <v>9</v>
      </c>
      <c r="B39" s="16" t="s">
        <v>206</v>
      </c>
      <c r="C39" s="17" t="s">
        <v>158</v>
      </c>
      <c r="D39" s="18">
        <v>97</v>
      </c>
      <c r="E39" s="19" t="s">
        <v>167</v>
      </c>
      <c r="F39" s="23"/>
      <c r="G39" s="23"/>
      <c r="H39" s="20">
        <v>3152</v>
      </c>
      <c r="I39" s="23"/>
      <c r="J39" s="30"/>
      <c r="K39" s="30"/>
      <c r="L39" s="32"/>
      <c r="M39" s="21">
        <f t="shared" si="1"/>
        <v>3152</v>
      </c>
      <c r="N39" s="21">
        <v>1</v>
      </c>
    </row>
    <row r="40" spans="1:14" s="22" customFormat="1" ht="12.75">
      <c r="A40" s="7">
        <v>10</v>
      </c>
      <c r="B40" s="33" t="s">
        <v>207</v>
      </c>
      <c r="C40" s="34" t="s">
        <v>208</v>
      </c>
      <c r="D40" s="18">
        <v>97</v>
      </c>
      <c r="E40" s="19" t="s">
        <v>174</v>
      </c>
      <c r="F40" s="20">
        <v>2106</v>
      </c>
      <c r="G40" s="23"/>
      <c r="H40" s="23"/>
      <c r="I40" s="23"/>
      <c r="J40" s="30"/>
      <c r="K40" s="30"/>
      <c r="M40" s="21">
        <f t="shared" si="1"/>
        <v>2106</v>
      </c>
      <c r="N40" s="21">
        <v>1</v>
      </c>
    </row>
    <row r="41" spans="1:14" s="32" customFormat="1" ht="12.75">
      <c r="A41" s="1">
        <v>11</v>
      </c>
      <c r="B41" s="16" t="s">
        <v>211</v>
      </c>
      <c r="C41" s="17" t="s">
        <v>155</v>
      </c>
      <c r="D41" s="18">
        <v>96</v>
      </c>
      <c r="E41" s="19" t="s">
        <v>39</v>
      </c>
      <c r="F41" s="20">
        <v>1935</v>
      </c>
      <c r="G41" s="23"/>
      <c r="H41" s="20" t="s">
        <v>65</v>
      </c>
      <c r="I41" s="23"/>
      <c r="J41" s="20"/>
      <c r="K41" s="20"/>
      <c r="L41" s="22"/>
      <c r="M41" s="21">
        <f t="shared" si="1"/>
        <v>1935</v>
      </c>
      <c r="N41" s="21">
        <v>1</v>
      </c>
    </row>
    <row r="42" spans="1:14" s="31" customFormat="1" ht="12.75">
      <c r="A42" s="7">
        <v>12</v>
      </c>
      <c r="B42" s="16" t="s">
        <v>212</v>
      </c>
      <c r="C42" s="17" t="s">
        <v>213</v>
      </c>
      <c r="D42" s="18">
        <v>96</v>
      </c>
      <c r="E42" s="19" t="s">
        <v>92</v>
      </c>
      <c r="F42" s="20">
        <v>1718</v>
      </c>
      <c r="G42" s="23"/>
      <c r="H42" s="23"/>
      <c r="I42" s="23"/>
      <c r="J42" s="20"/>
      <c r="K42" s="20"/>
      <c r="L42" s="32"/>
      <c r="M42" s="21">
        <f t="shared" si="1"/>
        <v>1718</v>
      </c>
      <c r="N42" s="21">
        <v>1</v>
      </c>
    </row>
    <row r="43" spans="1:14" s="31" customFormat="1" ht="12.75">
      <c r="A43" s="7">
        <v>13</v>
      </c>
      <c r="B43" s="33" t="s">
        <v>197</v>
      </c>
      <c r="C43" s="34" t="s">
        <v>214</v>
      </c>
      <c r="D43" s="18">
        <v>97</v>
      </c>
      <c r="E43" s="19" t="s">
        <v>215</v>
      </c>
      <c r="F43" s="20">
        <v>1706</v>
      </c>
      <c r="G43" s="23"/>
      <c r="H43" s="23"/>
      <c r="I43" s="23"/>
      <c r="J43" s="20"/>
      <c r="K43" s="20"/>
      <c r="M43" s="21">
        <f t="shared" si="1"/>
        <v>1706</v>
      </c>
      <c r="N43" s="21">
        <v>1</v>
      </c>
    </row>
    <row r="44" spans="1:14" s="31" customFormat="1" ht="12.75">
      <c r="A44" s="7">
        <v>14</v>
      </c>
      <c r="B44" s="16" t="s">
        <v>216</v>
      </c>
      <c r="C44" s="17" t="s">
        <v>160</v>
      </c>
      <c r="D44" s="18">
        <v>96</v>
      </c>
      <c r="E44" s="19" t="s">
        <v>70</v>
      </c>
      <c r="F44" s="23"/>
      <c r="G44" s="20">
        <v>1559</v>
      </c>
      <c r="H44" s="23"/>
      <c r="I44" s="23"/>
      <c r="J44" s="20"/>
      <c r="K44" s="20"/>
      <c r="M44" s="21">
        <f t="shared" si="1"/>
        <v>1559</v>
      </c>
      <c r="N44" s="21">
        <v>1</v>
      </c>
    </row>
    <row r="45" spans="1:14" s="35" customFormat="1" ht="12.75">
      <c r="A45" s="7">
        <v>15</v>
      </c>
      <c r="B45" s="16" t="s">
        <v>217</v>
      </c>
      <c r="C45" s="17" t="s">
        <v>164</v>
      </c>
      <c r="D45" s="18">
        <v>97</v>
      </c>
      <c r="E45" s="19" t="s">
        <v>151</v>
      </c>
      <c r="F45" s="23"/>
      <c r="G45" s="20">
        <v>1179</v>
      </c>
      <c r="H45" s="23"/>
      <c r="I45" s="23"/>
      <c r="J45" s="30"/>
      <c r="K45" s="30"/>
      <c r="L45" s="31"/>
      <c r="M45" s="21">
        <f t="shared" si="1"/>
        <v>1179</v>
      </c>
      <c r="N45" s="21">
        <v>1</v>
      </c>
    </row>
    <row r="46" spans="1:14" s="22" customFormat="1" ht="12.75">
      <c r="A46" s="7" t="s">
        <v>74</v>
      </c>
      <c r="B46" s="16" t="s">
        <v>218</v>
      </c>
      <c r="C46" s="17" t="s">
        <v>214</v>
      </c>
      <c r="D46" s="18">
        <v>96</v>
      </c>
      <c r="E46" s="19" t="s">
        <v>58</v>
      </c>
      <c r="F46" s="23"/>
      <c r="G46" s="23"/>
      <c r="H46" s="20" t="s">
        <v>65</v>
      </c>
      <c r="I46" s="23"/>
      <c r="J46" s="30"/>
      <c r="K46" s="30"/>
      <c r="M46" s="21">
        <f t="shared" si="1"/>
        <v>0</v>
      </c>
      <c r="N46" s="21"/>
    </row>
    <row r="47" spans="1:14" s="22" customFormat="1" ht="12.75">
      <c r="A47" s="7" t="s">
        <v>74</v>
      </c>
      <c r="B47" s="16" t="s">
        <v>219</v>
      </c>
      <c r="C47" s="17" t="s">
        <v>220</v>
      </c>
      <c r="D47" s="18">
        <v>97</v>
      </c>
      <c r="E47" s="19" t="s">
        <v>151</v>
      </c>
      <c r="F47" s="23"/>
      <c r="G47" s="23"/>
      <c r="H47" s="20" t="s">
        <v>65</v>
      </c>
      <c r="I47" s="23"/>
      <c r="J47" s="30"/>
      <c r="K47" s="30"/>
      <c r="M47" s="21">
        <f t="shared" si="1"/>
        <v>0</v>
      </c>
      <c r="N47" s="21"/>
    </row>
    <row r="48" spans="1:14" s="22" customFormat="1" ht="12.75">
      <c r="A48" s="7" t="s">
        <v>74</v>
      </c>
      <c r="B48" s="16" t="s">
        <v>221</v>
      </c>
      <c r="C48" s="17" t="s">
        <v>173</v>
      </c>
      <c r="D48" s="18">
        <v>97</v>
      </c>
      <c r="E48" s="19" t="s">
        <v>58</v>
      </c>
      <c r="F48" s="23"/>
      <c r="G48" s="23"/>
      <c r="H48" s="20" t="s">
        <v>65</v>
      </c>
      <c r="I48" s="23"/>
      <c r="J48" s="30"/>
      <c r="K48" s="30"/>
      <c r="M48" s="21">
        <f t="shared" si="1"/>
        <v>0</v>
      </c>
      <c r="N48" s="21"/>
    </row>
    <row r="49" spans="8:10" ht="12.75">
      <c r="H49" s="44"/>
      <c r="J49" s="4"/>
    </row>
    <row r="50" spans="2:10" ht="12.75">
      <c r="B50" s="26" t="s">
        <v>222</v>
      </c>
      <c r="F50" s="27"/>
      <c r="H50" s="28"/>
      <c r="J50" s="4"/>
    </row>
    <row r="51" spans="1:14" s="31" customFormat="1" ht="12.75">
      <c r="A51" s="7">
        <v>1</v>
      </c>
      <c r="B51" s="16" t="s">
        <v>223</v>
      </c>
      <c r="C51" s="17" t="s">
        <v>224</v>
      </c>
      <c r="D51" s="18">
        <v>99</v>
      </c>
      <c r="E51" s="19" t="s">
        <v>58</v>
      </c>
      <c r="F51" s="20">
        <v>2238</v>
      </c>
      <c r="G51" s="20">
        <v>2190</v>
      </c>
      <c r="H51" s="20">
        <v>5603</v>
      </c>
      <c r="I51" s="62">
        <v>5328</v>
      </c>
      <c r="J51" s="30"/>
      <c r="K51" s="30"/>
      <c r="M51" s="21">
        <f aca="true" t="shared" si="2" ref="M51:M65">SUM(F51:K51)</f>
        <v>15359</v>
      </c>
      <c r="N51" s="21">
        <v>4</v>
      </c>
    </row>
    <row r="52" spans="1:14" s="31" customFormat="1" ht="12.75">
      <c r="A52" s="7">
        <v>2</v>
      </c>
      <c r="B52" s="16" t="s">
        <v>226</v>
      </c>
      <c r="C52" s="17" t="s">
        <v>227</v>
      </c>
      <c r="D52" s="18">
        <v>99</v>
      </c>
      <c r="E52" s="19" t="s">
        <v>58</v>
      </c>
      <c r="F52" s="20">
        <v>1772</v>
      </c>
      <c r="G52" s="23"/>
      <c r="H52" s="20">
        <v>4342</v>
      </c>
      <c r="I52" s="20">
        <v>4389</v>
      </c>
      <c r="J52" s="20"/>
      <c r="K52" s="20"/>
      <c r="M52" s="21">
        <f t="shared" si="2"/>
        <v>10503</v>
      </c>
      <c r="N52" s="21">
        <v>3</v>
      </c>
    </row>
    <row r="53" spans="1:14" s="31" customFormat="1" ht="12.75">
      <c r="A53" s="7">
        <v>3</v>
      </c>
      <c r="B53" s="16" t="s">
        <v>24</v>
      </c>
      <c r="C53" s="17" t="s">
        <v>225</v>
      </c>
      <c r="D53" s="18">
        <v>98</v>
      </c>
      <c r="E53" s="19" t="s">
        <v>26</v>
      </c>
      <c r="F53" s="23"/>
      <c r="G53" s="20">
        <v>2530</v>
      </c>
      <c r="H53" s="20">
        <v>6088</v>
      </c>
      <c r="I53" s="20" t="s">
        <v>65</v>
      </c>
      <c r="J53" s="30"/>
      <c r="K53" s="30"/>
      <c r="M53" s="21">
        <f t="shared" si="2"/>
        <v>8618</v>
      </c>
      <c r="N53" s="21">
        <v>2</v>
      </c>
    </row>
    <row r="54" spans="1:14" s="31" customFormat="1" ht="12.75">
      <c r="A54" s="7">
        <v>4</v>
      </c>
      <c r="B54" s="16" t="s">
        <v>228</v>
      </c>
      <c r="C54" s="17" t="s">
        <v>229</v>
      </c>
      <c r="D54" s="18">
        <v>99</v>
      </c>
      <c r="E54" s="19" t="s">
        <v>92</v>
      </c>
      <c r="F54" s="20">
        <v>1882</v>
      </c>
      <c r="G54" s="20">
        <v>1219</v>
      </c>
      <c r="H54" s="23"/>
      <c r="I54" s="23"/>
      <c r="J54" s="30"/>
      <c r="K54" s="30"/>
      <c r="M54" s="21">
        <f t="shared" si="2"/>
        <v>3101</v>
      </c>
      <c r="N54" s="21">
        <v>2</v>
      </c>
    </row>
    <row r="55" spans="1:14" s="22" customFormat="1" ht="12.75">
      <c r="A55" s="7">
        <v>5</v>
      </c>
      <c r="B55" s="55" t="s">
        <v>230</v>
      </c>
      <c r="C55" s="56" t="s">
        <v>178</v>
      </c>
      <c r="D55" s="18">
        <v>99</v>
      </c>
      <c r="E55" s="19" t="s">
        <v>49</v>
      </c>
      <c r="F55" s="23"/>
      <c r="G55" s="23"/>
      <c r="H55" s="20">
        <v>5101</v>
      </c>
      <c r="I55" s="23"/>
      <c r="J55" s="30"/>
      <c r="K55" s="30"/>
      <c r="M55" s="21">
        <f t="shared" si="2"/>
        <v>5101</v>
      </c>
      <c r="N55" s="21">
        <v>1</v>
      </c>
    </row>
    <row r="56" spans="1:14" s="22" customFormat="1" ht="12.75">
      <c r="A56" s="7">
        <v>6</v>
      </c>
      <c r="B56" s="16" t="s">
        <v>231</v>
      </c>
      <c r="C56" s="17" t="s">
        <v>208</v>
      </c>
      <c r="D56" s="18">
        <v>99</v>
      </c>
      <c r="E56" s="19" t="s">
        <v>49</v>
      </c>
      <c r="F56" s="23"/>
      <c r="G56" s="23"/>
      <c r="H56" s="20">
        <v>4723</v>
      </c>
      <c r="I56" s="23"/>
      <c r="J56" s="30"/>
      <c r="K56" s="30"/>
      <c r="M56" s="21">
        <f t="shared" si="2"/>
        <v>4723</v>
      </c>
      <c r="N56" s="21">
        <v>1</v>
      </c>
    </row>
    <row r="57" spans="1:14" s="22" customFormat="1" ht="12.75">
      <c r="A57" s="7">
        <v>7</v>
      </c>
      <c r="B57" s="16" t="s">
        <v>232</v>
      </c>
      <c r="C57" s="17" t="s">
        <v>187</v>
      </c>
      <c r="D57" s="18">
        <v>98</v>
      </c>
      <c r="E57" s="19" t="s">
        <v>39</v>
      </c>
      <c r="F57" s="20">
        <v>1946</v>
      </c>
      <c r="G57" s="23"/>
      <c r="H57" s="23"/>
      <c r="I57" s="23"/>
      <c r="J57" s="30"/>
      <c r="K57" s="30"/>
      <c r="M57" s="21">
        <f t="shared" si="2"/>
        <v>1946</v>
      </c>
      <c r="N57" s="21">
        <v>1</v>
      </c>
    </row>
    <row r="58" spans="1:14" s="22" customFormat="1" ht="12.75">
      <c r="A58" s="7">
        <v>8</v>
      </c>
      <c r="B58" s="16" t="s">
        <v>233</v>
      </c>
      <c r="C58" s="17" t="s">
        <v>234</v>
      </c>
      <c r="D58" s="18">
        <v>99</v>
      </c>
      <c r="E58" s="19" t="s">
        <v>167</v>
      </c>
      <c r="F58" s="20">
        <v>1921</v>
      </c>
      <c r="G58" s="23"/>
      <c r="H58" s="20" t="s">
        <v>65</v>
      </c>
      <c r="I58" s="23"/>
      <c r="J58" s="30"/>
      <c r="K58" s="30"/>
      <c r="M58" s="21">
        <f t="shared" si="2"/>
        <v>1921</v>
      </c>
      <c r="N58" s="21">
        <v>1</v>
      </c>
    </row>
    <row r="59" spans="1:14" s="22" customFormat="1" ht="12.75">
      <c r="A59" s="7">
        <v>9</v>
      </c>
      <c r="B59" s="16" t="s">
        <v>235</v>
      </c>
      <c r="C59" s="17" t="s">
        <v>178</v>
      </c>
      <c r="D59" s="18">
        <v>98</v>
      </c>
      <c r="E59" s="19" t="s">
        <v>39</v>
      </c>
      <c r="F59" s="20">
        <v>1823</v>
      </c>
      <c r="G59" s="23"/>
      <c r="H59" s="23"/>
      <c r="I59" s="23"/>
      <c r="J59" s="20"/>
      <c r="K59" s="20"/>
      <c r="M59" s="21">
        <f t="shared" si="2"/>
        <v>1823</v>
      </c>
      <c r="N59" s="21">
        <v>1</v>
      </c>
    </row>
    <row r="60" spans="1:14" s="32" customFormat="1" ht="12.75">
      <c r="A60" s="7">
        <v>10</v>
      </c>
      <c r="B60" s="16" t="s">
        <v>236</v>
      </c>
      <c r="C60" s="17" t="s">
        <v>237</v>
      </c>
      <c r="D60" s="18">
        <v>98</v>
      </c>
      <c r="E60" s="19" t="s">
        <v>39</v>
      </c>
      <c r="F60" s="53">
        <v>1778</v>
      </c>
      <c r="G60" s="23"/>
      <c r="H60" s="23"/>
      <c r="I60" s="23"/>
      <c r="J60" s="20"/>
      <c r="K60" s="20"/>
      <c r="M60" s="21">
        <f t="shared" si="2"/>
        <v>1778</v>
      </c>
      <c r="N60" s="21">
        <v>1</v>
      </c>
    </row>
    <row r="61" spans="1:14" s="22" customFormat="1" ht="12.75">
      <c r="A61" s="7">
        <v>11</v>
      </c>
      <c r="B61" s="16" t="s">
        <v>238</v>
      </c>
      <c r="C61" s="17" t="s">
        <v>239</v>
      </c>
      <c r="D61" s="18">
        <v>99</v>
      </c>
      <c r="E61" s="19" t="s">
        <v>167</v>
      </c>
      <c r="F61" s="20">
        <v>1507</v>
      </c>
      <c r="G61" s="23"/>
      <c r="H61" s="20" t="s">
        <v>65</v>
      </c>
      <c r="I61" s="23"/>
      <c r="J61" s="20"/>
      <c r="K61" s="20"/>
      <c r="M61" s="21">
        <f t="shared" si="2"/>
        <v>1507</v>
      </c>
      <c r="N61" s="21">
        <v>1</v>
      </c>
    </row>
    <row r="62" spans="1:14" s="31" customFormat="1" ht="12.75">
      <c r="A62" s="1">
        <v>12</v>
      </c>
      <c r="B62" s="16" t="s">
        <v>240</v>
      </c>
      <c r="C62" s="17" t="s">
        <v>173</v>
      </c>
      <c r="D62" s="18">
        <v>98</v>
      </c>
      <c r="E62" s="19" t="s">
        <v>92</v>
      </c>
      <c r="F62" s="20">
        <v>1378</v>
      </c>
      <c r="G62" s="23"/>
      <c r="H62" s="23"/>
      <c r="I62" s="23"/>
      <c r="J62" s="20"/>
      <c r="K62" s="20"/>
      <c r="M62" s="21">
        <f t="shared" si="2"/>
        <v>1378</v>
      </c>
      <c r="N62" s="21">
        <v>1</v>
      </c>
    </row>
    <row r="63" spans="1:14" s="31" customFormat="1" ht="12.75">
      <c r="A63" s="7">
        <v>13</v>
      </c>
      <c r="B63" s="16" t="s">
        <v>241</v>
      </c>
      <c r="C63" s="17" t="s">
        <v>214</v>
      </c>
      <c r="D63" s="18">
        <v>99</v>
      </c>
      <c r="E63" s="19" t="s">
        <v>174</v>
      </c>
      <c r="F63" s="20">
        <v>1361</v>
      </c>
      <c r="G63" s="23"/>
      <c r="H63" s="23"/>
      <c r="I63" s="23"/>
      <c r="J63" s="20"/>
      <c r="K63" s="20"/>
      <c r="M63" s="21">
        <f t="shared" si="2"/>
        <v>1361</v>
      </c>
      <c r="N63" s="21">
        <v>1</v>
      </c>
    </row>
    <row r="64" spans="1:14" s="31" customFormat="1" ht="12.75">
      <c r="A64" s="7">
        <v>14</v>
      </c>
      <c r="B64" s="16" t="s">
        <v>242</v>
      </c>
      <c r="C64" s="17" t="s">
        <v>243</v>
      </c>
      <c r="D64" s="18">
        <v>99</v>
      </c>
      <c r="E64" s="19" t="s">
        <v>39</v>
      </c>
      <c r="F64" s="20">
        <v>909</v>
      </c>
      <c r="G64" s="23"/>
      <c r="H64" s="23"/>
      <c r="I64" s="23"/>
      <c r="J64" s="20"/>
      <c r="K64" s="20"/>
      <c r="M64" s="21">
        <f t="shared" si="2"/>
        <v>909</v>
      </c>
      <c r="N64" s="21">
        <v>1</v>
      </c>
    </row>
    <row r="65" spans="1:14" s="22" customFormat="1" ht="12.75">
      <c r="A65" s="7" t="s">
        <v>74</v>
      </c>
      <c r="B65" s="16" t="s">
        <v>244</v>
      </c>
      <c r="C65" s="17" t="s">
        <v>245</v>
      </c>
      <c r="D65" s="18">
        <v>98</v>
      </c>
      <c r="E65" s="19" t="s">
        <v>167</v>
      </c>
      <c r="F65" s="23"/>
      <c r="G65" s="23"/>
      <c r="H65" s="20" t="s">
        <v>65</v>
      </c>
      <c r="I65" s="23"/>
      <c r="J65" s="30"/>
      <c r="K65" s="30"/>
      <c r="M65" s="21">
        <f t="shared" si="2"/>
        <v>0</v>
      </c>
      <c r="N65" s="21"/>
    </row>
    <row r="66" spans="6:12" ht="12.75">
      <c r="F66" s="10" t="s">
        <v>4</v>
      </c>
      <c r="G66" s="10" t="s">
        <v>5</v>
      </c>
      <c r="H66" s="10" t="s">
        <v>6</v>
      </c>
      <c r="I66" s="10" t="s">
        <v>7</v>
      </c>
      <c r="J66" s="10" t="s">
        <v>8</v>
      </c>
      <c r="L66" s="6"/>
    </row>
    <row r="67" spans="2:12" ht="12.75">
      <c r="B67" s="45" t="s">
        <v>246</v>
      </c>
      <c r="C67" s="37"/>
      <c r="D67" s="38"/>
      <c r="E67" s="38"/>
      <c r="F67" s="15">
        <v>42084</v>
      </c>
      <c r="G67" s="15">
        <v>42105</v>
      </c>
      <c r="H67" s="15">
        <v>42176</v>
      </c>
      <c r="I67" s="15">
        <v>42267</v>
      </c>
      <c r="J67" s="27"/>
      <c r="K67" s="57"/>
      <c r="L67" s="58"/>
    </row>
    <row r="68" spans="1:14" ht="12.75">
      <c r="A68" s="7">
        <v>1</v>
      </c>
      <c r="B68" s="16" t="s">
        <v>248</v>
      </c>
      <c r="C68" s="17" t="s">
        <v>202</v>
      </c>
      <c r="D68" s="18">
        <v>0</v>
      </c>
      <c r="E68" s="19" t="s">
        <v>150</v>
      </c>
      <c r="F68" s="20">
        <v>1592</v>
      </c>
      <c r="G68" s="20">
        <v>1763</v>
      </c>
      <c r="H68" s="62">
        <v>2886</v>
      </c>
      <c r="I68" s="62">
        <v>3043</v>
      </c>
      <c r="J68" s="30"/>
      <c r="K68" s="46"/>
      <c r="M68" s="21">
        <f aca="true" t="shared" si="3" ref="M68:M77">SUM(F68:K68)</f>
        <v>9284</v>
      </c>
      <c r="N68" s="21">
        <v>4</v>
      </c>
    </row>
    <row r="69" spans="1:14" ht="12.75">
      <c r="A69" s="7">
        <v>2</v>
      </c>
      <c r="B69" s="16" t="s">
        <v>251</v>
      </c>
      <c r="C69" s="17" t="s">
        <v>157</v>
      </c>
      <c r="D69" s="18">
        <v>0</v>
      </c>
      <c r="E69" s="59" t="s">
        <v>29</v>
      </c>
      <c r="F69" s="20">
        <v>1355</v>
      </c>
      <c r="G69" s="20">
        <v>1441</v>
      </c>
      <c r="H69" s="62">
        <v>3018</v>
      </c>
      <c r="I69" s="62">
        <v>2742</v>
      </c>
      <c r="J69" s="30"/>
      <c r="K69" s="46"/>
      <c r="M69" s="21">
        <f t="shared" si="3"/>
        <v>8556</v>
      </c>
      <c r="N69" s="21">
        <v>4</v>
      </c>
    </row>
    <row r="70" spans="1:14" ht="12.75">
      <c r="A70" s="7">
        <v>3</v>
      </c>
      <c r="B70" s="16" t="s">
        <v>261</v>
      </c>
      <c r="C70" s="17" t="s">
        <v>214</v>
      </c>
      <c r="D70" s="18">
        <v>0</v>
      </c>
      <c r="E70" s="59" t="s">
        <v>151</v>
      </c>
      <c r="F70" s="20">
        <v>1588</v>
      </c>
      <c r="G70" s="23"/>
      <c r="H70" s="62">
        <v>3822</v>
      </c>
      <c r="I70" s="62">
        <v>3876</v>
      </c>
      <c r="J70" s="30"/>
      <c r="K70" s="46"/>
      <c r="M70" s="21">
        <f t="shared" si="3"/>
        <v>9286</v>
      </c>
      <c r="N70" s="21">
        <v>3</v>
      </c>
    </row>
    <row r="71" spans="1:14" ht="12.75">
      <c r="A71" s="7">
        <v>4</v>
      </c>
      <c r="B71" s="33" t="s">
        <v>263</v>
      </c>
      <c r="C71" s="50" t="s">
        <v>214</v>
      </c>
      <c r="D71" s="18">
        <v>0</v>
      </c>
      <c r="E71" s="19" t="s">
        <v>87</v>
      </c>
      <c r="F71" s="20">
        <v>1369</v>
      </c>
      <c r="G71" s="23"/>
      <c r="H71" s="62">
        <v>3087</v>
      </c>
      <c r="I71" s="62">
        <v>3664</v>
      </c>
      <c r="J71" s="30"/>
      <c r="K71" s="46"/>
      <c r="M71" s="21">
        <f t="shared" si="3"/>
        <v>8120</v>
      </c>
      <c r="N71" s="21">
        <v>3</v>
      </c>
    </row>
    <row r="72" spans="1:14" ht="12.75">
      <c r="A72" s="7">
        <v>5</v>
      </c>
      <c r="B72" s="16" t="s">
        <v>186</v>
      </c>
      <c r="C72" s="17" t="s">
        <v>164</v>
      </c>
      <c r="D72" s="18">
        <v>0</v>
      </c>
      <c r="E72" s="19" t="s">
        <v>29</v>
      </c>
      <c r="F72" s="20">
        <v>1312</v>
      </c>
      <c r="G72" s="23"/>
      <c r="H72" s="62">
        <v>2850</v>
      </c>
      <c r="I72" s="62">
        <v>2887</v>
      </c>
      <c r="J72" s="30"/>
      <c r="K72" s="46"/>
      <c r="M72" s="21">
        <f t="shared" si="3"/>
        <v>7049</v>
      </c>
      <c r="N72" s="21">
        <v>3</v>
      </c>
    </row>
    <row r="73" spans="1:14" ht="12.75">
      <c r="A73" s="7">
        <v>6</v>
      </c>
      <c r="B73" s="16" t="s">
        <v>247</v>
      </c>
      <c r="C73" s="17" t="s">
        <v>187</v>
      </c>
      <c r="D73" s="18">
        <v>1</v>
      </c>
      <c r="E73" s="19" t="s">
        <v>150</v>
      </c>
      <c r="F73" s="20">
        <v>1749</v>
      </c>
      <c r="G73" s="20">
        <v>1926</v>
      </c>
      <c r="H73" s="23"/>
      <c r="I73" s="62">
        <v>3360</v>
      </c>
      <c r="J73" s="20"/>
      <c r="K73" s="48"/>
      <c r="M73" s="21">
        <f t="shared" si="3"/>
        <v>7035</v>
      </c>
      <c r="N73" s="21">
        <v>3</v>
      </c>
    </row>
    <row r="74" spans="1:14" ht="12.75">
      <c r="A74" s="7">
        <v>7</v>
      </c>
      <c r="B74" s="16" t="s">
        <v>267</v>
      </c>
      <c r="C74" s="17" t="s">
        <v>268</v>
      </c>
      <c r="D74" s="18">
        <v>0</v>
      </c>
      <c r="E74" s="59" t="s">
        <v>29</v>
      </c>
      <c r="F74" s="20">
        <v>1064</v>
      </c>
      <c r="G74" s="23"/>
      <c r="H74" s="62">
        <v>2155</v>
      </c>
      <c r="I74" s="62">
        <v>2190</v>
      </c>
      <c r="J74" s="30"/>
      <c r="K74" s="46"/>
      <c r="M74" s="21">
        <f t="shared" si="3"/>
        <v>5409</v>
      </c>
      <c r="N74" s="21">
        <v>3</v>
      </c>
    </row>
    <row r="75" spans="1:14" ht="12.75">
      <c r="A75" s="7">
        <v>8</v>
      </c>
      <c r="B75" s="16" t="s">
        <v>228</v>
      </c>
      <c r="C75" s="17" t="s">
        <v>164</v>
      </c>
      <c r="D75" s="18">
        <v>0</v>
      </c>
      <c r="E75" s="59" t="s">
        <v>92</v>
      </c>
      <c r="F75" s="20">
        <v>1251</v>
      </c>
      <c r="G75" s="20">
        <v>1295</v>
      </c>
      <c r="H75" s="23"/>
      <c r="I75" s="62">
        <v>2710</v>
      </c>
      <c r="J75" s="20"/>
      <c r="K75" s="48"/>
      <c r="M75" s="21">
        <f t="shared" si="3"/>
        <v>5256</v>
      </c>
      <c r="N75" s="21">
        <v>3</v>
      </c>
    </row>
    <row r="76" spans="1:14" ht="12.75">
      <c r="A76" s="7">
        <v>9</v>
      </c>
      <c r="B76" s="16" t="s">
        <v>257</v>
      </c>
      <c r="C76" s="17" t="s">
        <v>258</v>
      </c>
      <c r="D76" s="18">
        <v>1</v>
      </c>
      <c r="E76" s="19" t="s">
        <v>259</v>
      </c>
      <c r="F76" s="20">
        <v>1103</v>
      </c>
      <c r="G76" s="20">
        <v>1157</v>
      </c>
      <c r="H76" s="62">
        <v>2284</v>
      </c>
      <c r="I76" s="23"/>
      <c r="J76" s="30"/>
      <c r="K76" s="46"/>
      <c r="M76" s="21">
        <f t="shared" si="3"/>
        <v>4544</v>
      </c>
      <c r="N76" s="21">
        <v>3</v>
      </c>
    </row>
    <row r="77" spans="1:14" ht="12.75">
      <c r="A77" s="7">
        <v>10</v>
      </c>
      <c r="B77" s="16" t="s">
        <v>262</v>
      </c>
      <c r="C77" s="17" t="s">
        <v>162</v>
      </c>
      <c r="D77" s="18">
        <v>1</v>
      </c>
      <c r="E77" s="59" t="s">
        <v>151</v>
      </c>
      <c r="F77" s="20">
        <v>425</v>
      </c>
      <c r="G77" s="20">
        <v>1143</v>
      </c>
      <c r="H77" s="23"/>
      <c r="I77" s="62">
        <v>1779</v>
      </c>
      <c r="J77" s="30"/>
      <c r="K77" s="46"/>
      <c r="M77" s="21">
        <f t="shared" si="3"/>
        <v>3347</v>
      </c>
      <c r="N77" s="21">
        <v>3</v>
      </c>
    </row>
    <row r="78" spans="1:14" ht="12.75">
      <c r="A78" s="7">
        <v>11</v>
      </c>
      <c r="B78" s="60" t="s">
        <v>287</v>
      </c>
      <c r="C78" s="61" t="s">
        <v>187</v>
      </c>
      <c r="D78" s="18">
        <v>1</v>
      </c>
      <c r="E78" s="19" t="s">
        <v>64</v>
      </c>
      <c r="F78" s="23"/>
      <c r="G78" s="23"/>
      <c r="H78" s="20">
        <v>3596</v>
      </c>
      <c r="I78" s="62">
        <v>3413</v>
      </c>
      <c r="J78" s="47"/>
      <c r="K78" s="48"/>
      <c r="L78" s="5"/>
      <c r="M78" s="44">
        <f aca="true" t="shared" si="4" ref="M78:M83">SUM(F78:J78)</f>
        <v>7009</v>
      </c>
      <c r="N78" s="21">
        <v>2</v>
      </c>
    </row>
    <row r="79" spans="1:14" ht="12.75">
      <c r="A79" s="7">
        <v>12</v>
      </c>
      <c r="B79" s="60" t="s">
        <v>288</v>
      </c>
      <c r="C79" s="61" t="s">
        <v>187</v>
      </c>
      <c r="D79" s="18">
        <v>0</v>
      </c>
      <c r="E79" s="19" t="s">
        <v>289</v>
      </c>
      <c r="F79" s="23"/>
      <c r="G79" s="23"/>
      <c r="H79" s="20">
        <v>3252</v>
      </c>
      <c r="I79" s="62">
        <v>3331</v>
      </c>
      <c r="J79" s="47"/>
      <c r="K79" s="48"/>
      <c r="L79" s="5"/>
      <c r="M79" s="44">
        <f t="shared" si="4"/>
        <v>6583</v>
      </c>
      <c r="N79" s="21">
        <v>2</v>
      </c>
    </row>
    <row r="80" spans="1:14" ht="12.75">
      <c r="A80" s="7">
        <v>13</v>
      </c>
      <c r="B80" s="60" t="s">
        <v>294</v>
      </c>
      <c r="C80" s="61" t="s">
        <v>160</v>
      </c>
      <c r="D80" s="18">
        <v>1</v>
      </c>
      <c r="E80" s="19" t="s">
        <v>295</v>
      </c>
      <c r="F80" s="23"/>
      <c r="G80" s="23"/>
      <c r="H80" s="20">
        <v>2867</v>
      </c>
      <c r="I80" s="62">
        <v>3013</v>
      </c>
      <c r="J80" s="47"/>
      <c r="K80" s="48"/>
      <c r="L80" s="5"/>
      <c r="M80" s="44">
        <f t="shared" si="4"/>
        <v>5880</v>
      </c>
      <c r="N80" s="21">
        <v>2</v>
      </c>
    </row>
    <row r="81" spans="1:14" ht="12.75">
      <c r="A81" s="7">
        <v>14</v>
      </c>
      <c r="B81" s="60" t="s">
        <v>296</v>
      </c>
      <c r="C81" s="61" t="s">
        <v>214</v>
      </c>
      <c r="D81" s="18">
        <v>1</v>
      </c>
      <c r="E81" s="19" t="s">
        <v>64</v>
      </c>
      <c r="F81" s="23"/>
      <c r="G81" s="23"/>
      <c r="H81" s="20">
        <v>2819</v>
      </c>
      <c r="I81" s="62">
        <v>2614</v>
      </c>
      <c r="J81" s="47"/>
      <c r="K81" s="48"/>
      <c r="L81" s="5"/>
      <c r="M81" s="44">
        <f t="shared" si="4"/>
        <v>5433</v>
      </c>
      <c r="N81" s="21">
        <v>2</v>
      </c>
    </row>
    <row r="82" spans="1:14" ht="12.75">
      <c r="A82" s="7">
        <v>15</v>
      </c>
      <c r="B82" s="60" t="s">
        <v>275</v>
      </c>
      <c r="C82" s="61" t="s">
        <v>297</v>
      </c>
      <c r="D82" s="18">
        <v>1</v>
      </c>
      <c r="E82" s="19" t="s">
        <v>295</v>
      </c>
      <c r="F82" s="23"/>
      <c r="G82" s="23"/>
      <c r="H82" s="20">
        <v>2486</v>
      </c>
      <c r="I82" s="62">
        <v>2636</v>
      </c>
      <c r="J82" s="47"/>
      <c r="K82" s="48"/>
      <c r="L82" s="5"/>
      <c r="M82" s="44">
        <f t="shared" si="4"/>
        <v>5122</v>
      </c>
      <c r="N82" s="21">
        <v>2</v>
      </c>
    </row>
    <row r="83" spans="1:14" ht="12.75">
      <c r="A83" s="7">
        <v>16</v>
      </c>
      <c r="B83" s="60" t="s">
        <v>304</v>
      </c>
      <c r="C83" s="61" t="s">
        <v>305</v>
      </c>
      <c r="D83" s="18">
        <v>1</v>
      </c>
      <c r="E83" s="19" t="s">
        <v>64</v>
      </c>
      <c r="F83" s="23"/>
      <c r="G83" s="23"/>
      <c r="H83" s="20">
        <v>1775</v>
      </c>
      <c r="I83" s="62">
        <v>1654</v>
      </c>
      <c r="J83" s="47"/>
      <c r="K83" s="48"/>
      <c r="L83" s="5"/>
      <c r="M83" s="44">
        <f t="shared" si="4"/>
        <v>3429</v>
      </c>
      <c r="N83" s="21">
        <v>2</v>
      </c>
    </row>
    <row r="84" spans="1:14" ht="12.75">
      <c r="A84" s="7">
        <v>17</v>
      </c>
      <c r="B84" s="16" t="s">
        <v>264</v>
      </c>
      <c r="C84" s="17" t="s">
        <v>265</v>
      </c>
      <c r="D84" s="18">
        <v>0</v>
      </c>
      <c r="E84" s="59" t="s">
        <v>151</v>
      </c>
      <c r="F84" s="23"/>
      <c r="G84" s="20">
        <v>1246</v>
      </c>
      <c r="H84" s="23"/>
      <c r="I84" s="62">
        <v>1870</v>
      </c>
      <c r="J84" s="30"/>
      <c r="K84" s="46"/>
      <c r="M84" s="21">
        <f aca="true" t="shared" si="5" ref="M84:M91">SUM(F84:K84)</f>
        <v>3116</v>
      </c>
      <c r="N84" s="21">
        <v>2</v>
      </c>
    </row>
    <row r="85" spans="1:14" s="35" customFormat="1" ht="12.75">
      <c r="A85" s="7">
        <v>18</v>
      </c>
      <c r="B85" s="16" t="s">
        <v>249</v>
      </c>
      <c r="C85" s="17" t="s">
        <v>250</v>
      </c>
      <c r="D85" s="18">
        <v>0</v>
      </c>
      <c r="E85" s="59" t="s">
        <v>87</v>
      </c>
      <c r="F85" s="20">
        <v>1539</v>
      </c>
      <c r="G85" s="20">
        <v>1533</v>
      </c>
      <c r="H85" s="23"/>
      <c r="I85" s="23"/>
      <c r="J85" s="30"/>
      <c r="K85" s="46"/>
      <c r="L85" s="4"/>
      <c r="M85" s="21">
        <f t="shared" si="5"/>
        <v>3072</v>
      </c>
      <c r="N85" s="21">
        <v>2</v>
      </c>
    </row>
    <row r="86" spans="1:14" ht="12.75">
      <c r="A86" s="7">
        <v>19</v>
      </c>
      <c r="B86" s="16" t="s">
        <v>271</v>
      </c>
      <c r="C86" s="17" t="s">
        <v>272</v>
      </c>
      <c r="D86" s="18">
        <v>1</v>
      </c>
      <c r="E86" s="59" t="s">
        <v>87</v>
      </c>
      <c r="F86" s="20">
        <v>808</v>
      </c>
      <c r="G86" s="23"/>
      <c r="H86" s="23"/>
      <c r="I86" s="20">
        <v>1952</v>
      </c>
      <c r="J86" s="20"/>
      <c r="K86" s="48"/>
      <c r="M86" s="21">
        <f t="shared" si="5"/>
        <v>2760</v>
      </c>
      <c r="N86" s="21">
        <v>2</v>
      </c>
    </row>
    <row r="87" spans="1:14" ht="12.75">
      <c r="A87" s="7">
        <v>20</v>
      </c>
      <c r="B87" s="16" t="s">
        <v>252</v>
      </c>
      <c r="C87" s="17" t="s">
        <v>160</v>
      </c>
      <c r="D87" s="18">
        <v>0</v>
      </c>
      <c r="E87" s="19" t="s">
        <v>132</v>
      </c>
      <c r="F87" s="20">
        <v>1318</v>
      </c>
      <c r="G87" s="20">
        <v>1370</v>
      </c>
      <c r="H87" s="23"/>
      <c r="I87" s="23"/>
      <c r="J87" s="30"/>
      <c r="K87" s="46"/>
      <c r="M87" s="21">
        <f t="shared" si="5"/>
        <v>2688</v>
      </c>
      <c r="N87" s="21">
        <v>2</v>
      </c>
    </row>
    <row r="88" spans="1:14" ht="12.75">
      <c r="A88" s="7">
        <v>21</v>
      </c>
      <c r="B88" s="16" t="s">
        <v>253</v>
      </c>
      <c r="C88" s="17" t="s">
        <v>254</v>
      </c>
      <c r="D88" s="18">
        <v>0</v>
      </c>
      <c r="E88" s="19" t="s">
        <v>255</v>
      </c>
      <c r="F88" s="20">
        <v>1234</v>
      </c>
      <c r="G88" s="20">
        <v>1452</v>
      </c>
      <c r="H88" s="23"/>
      <c r="I88" s="23"/>
      <c r="J88" s="20"/>
      <c r="K88" s="48"/>
      <c r="M88" s="21">
        <f t="shared" si="5"/>
        <v>2686</v>
      </c>
      <c r="N88" s="21">
        <v>2</v>
      </c>
    </row>
    <row r="89" spans="1:14" ht="12.75">
      <c r="A89" s="7">
        <v>22</v>
      </c>
      <c r="B89" s="16" t="s">
        <v>24</v>
      </c>
      <c r="C89" s="17" t="s">
        <v>202</v>
      </c>
      <c r="D89" s="18">
        <v>0</v>
      </c>
      <c r="E89" s="19" t="s">
        <v>256</v>
      </c>
      <c r="F89" s="20">
        <v>1105</v>
      </c>
      <c r="G89" s="20">
        <v>1461</v>
      </c>
      <c r="H89" s="23"/>
      <c r="I89" s="62" t="s">
        <v>65</v>
      </c>
      <c r="J89" s="30"/>
      <c r="K89" s="46"/>
      <c r="M89" s="21">
        <f t="shared" si="5"/>
        <v>2566</v>
      </c>
      <c r="N89" s="21">
        <v>2</v>
      </c>
    </row>
    <row r="90" spans="1:14" ht="12.75">
      <c r="A90" s="7">
        <v>23</v>
      </c>
      <c r="B90" s="16" t="s">
        <v>240</v>
      </c>
      <c r="C90" s="17" t="s">
        <v>178</v>
      </c>
      <c r="D90" s="18">
        <v>1</v>
      </c>
      <c r="E90" s="59" t="s">
        <v>92</v>
      </c>
      <c r="F90" s="20">
        <v>367</v>
      </c>
      <c r="G90" s="23"/>
      <c r="H90" s="23"/>
      <c r="I90" s="20">
        <v>1028</v>
      </c>
      <c r="J90" s="20"/>
      <c r="K90" s="48"/>
      <c r="M90" s="21">
        <f t="shared" si="5"/>
        <v>1395</v>
      </c>
      <c r="N90" s="21">
        <v>2</v>
      </c>
    </row>
    <row r="91" spans="1:14" s="35" customFormat="1" ht="12.75">
      <c r="A91" s="7">
        <v>24</v>
      </c>
      <c r="B91" s="60" t="s">
        <v>338</v>
      </c>
      <c r="C91" s="61" t="s">
        <v>292</v>
      </c>
      <c r="D91" s="18">
        <v>0</v>
      </c>
      <c r="E91" s="19" t="s">
        <v>49</v>
      </c>
      <c r="F91" s="23"/>
      <c r="G91" s="23"/>
      <c r="H91" s="23"/>
      <c r="I91" s="20">
        <v>3564</v>
      </c>
      <c r="J91" s="20"/>
      <c r="K91" s="48"/>
      <c r="L91" s="4"/>
      <c r="M91" s="21">
        <f t="shared" si="5"/>
        <v>3564</v>
      </c>
      <c r="N91" s="21">
        <v>1</v>
      </c>
    </row>
    <row r="92" spans="1:14" s="35" customFormat="1" ht="12.75">
      <c r="A92" s="7">
        <v>25</v>
      </c>
      <c r="B92" s="60" t="s">
        <v>290</v>
      </c>
      <c r="C92" s="61" t="s">
        <v>164</v>
      </c>
      <c r="D92" s="18">
        <v>0</v>
      </c>
      <c r="E92" s="19" t="s">
        <v>289</v>
      </c>
      <c r="F92" s="23"/>
      <c r="G92" s="23"/>
      <c r="H92" s="20">
        <v>3252</v>
      </c>
      <c r="I92" s="23"/>
      <c r="J92" s="47"/>
      <c r="K92" s="48"/>
      <c r="L92" s="5"/>
      <c r="M92" s="44">
        <f aca="true" t="shared" si="6" ref="M92:M98">SUM(F92:J92)</f>
        <v>3252</v>
      </c>
      <c r="N92" s="21">
        <v>1</v>
      </c>
    </row>
    <row r="93" spans="1:14" s="35" customFormat="1" ht="12.75">
      <c r="A93" s="7">
        <v>26</v>
      </c>
      <c r="B93" s="60" t="s">
        <v>291</v>
      </c>
      <c r="C93" s="61" t="s">
        <v>292</v>
      </c>
      <c r="D93" s="18">
        <v>0</v>
      </c>
      <c r="E93" s="19" t="s">
        <v>293</v>
      </c>
      <c r="F93" s="23"/>
      <c r="G93" s="23"/>
      <c r="H93" s="20">
        <v>2898</v>
      </c>
      <c r="I93" s="23"/>
      <c r="J93" s="47"/>
      <c r="K93" s="48"/>
      <c r="L93" s="5"/>
      <c r="M93" s="44">
        <f t="shared" si="6"/>
        <v>2898</v>
      </c>
      <c r="N93" s="21">
        <v>1</v>
      </c>
    </row>
    <row r="94" spans="1:14" s="35" customFormat="1" ht="12.75">
      <c r="A94" s="7">
        <v>27</v>
      </c>
      <c r="B94" s="60" t="s">
        <v>98</v>
      </c>
      <c r="C94" s="61" t="s">
        <v>214</v>
      </c>
      <c r="D94" s="18">
        <v>0</v>
      </c>
      <c r="E94" s="19" t="s">
        <v>49</v>
      </c>
      <c r="F94" s="23"/>
      <c r="G94" s="23"/>
      <c r="H94" s="23"/>
      <c r="I94" s="20">
        <v>2545</v>
      </c>
      <c r="J94" s="20"/>
      <c r="K94" s="48"/>
      <c r="L94" s="4"/>
      <c r="M94" s="44">
        <f t="shared" si="6"/>
        <v>2545</v>
      </c>
      <c r="N94" s="21">
        <v>1</v>
      </c>
    </row>
    <row r="95" spans="1:14" s="35" customFormat="1" ht="12.75">
      <c r="A95" s="7">
        <v>28</v>
      </c>
      <c r="B95" s="60" t="s">
        <v>298</v>
      </c>
      <c r="C95" s="61" t="s">
        <v>178</v>
      </c>
      <c r="D95" s="18">
        <v>1</v>
      </c>
      <c r="E95" s="19" t="s">
        <v>174</v>
      </c>
      <c r="F95" s="23"/>
      <c r="G95" s="23"/>
      <c r="H95" s="20">
        <v>2481</v>
      </c>
      <c r="I95" s="23"/>
      <c r="J95" s="47"/>
      <c r="K95" s="48"/>
      <c r="L95" s="5"/>
      <c r="M95" s="44">
        <f t="shared" si="6"/>
        <v>2481</v>
      </c>
      <c r="N95" s="21">
        <v>1</v>
      </c>
    </row>
    <row r="96" spans="1:14" s="35" customFormat="1" ht="12.75">
      <c r="A96" s="7">
        <v>29</v>
      </c>
      <c r="B96" s="60" t="s">
        <v>299</v>
      </c>
      <c r="C96" s="61" t="s">
        <v>300</v>
      </c>
      <c r="D96" s="18">
        <v>0</v>
      </c>
      <c r="E96" s="19" t="s">
        <v>301</v>
      </c>
      <c r="F96" s="23"/>
      <c r="G96" s="23"/>
      <c r="H96" s="20">
        <v>2455</v>
      </c>
      <c r="I96" s="23"/>
      <c r="J96" s="47"/>
      <c r="K96" s="48"/>
      <c r="L96" s="5"/>
      <c r="M96" s="44">
        <f t="shared" si="6"/>
        <v>2455</v>
      </c>
      <c r="N96" s="21">
        <v>1</v>
      </c>
    </row>
    <row r="97" spans="1:14" s="35" customFormat="1" ht="12.75">
      <c r="A97" s="7">
        <v>30</v>
      </c>
      <c r="B97" s="60" t="s">
        <v>302</v>
      </c>
      <c r="C97" s="61" t="s">
        <v>303</v>
      </c>
      <c r="D97" s="18">
        <v>0</v>
      </c>
      <c r="E97" s="19" t="s">
        <v>277</v>
      </c>
      <c r="F97" s="23"/>
      <c r="G97" s="23"/>
      <c r="H97" s="20">
        <v>2352</v>
      </c>
      <c r="I97" s="23"/>
      <c r="J97" s="47"/>
      <c r="K97" s="48"/>
      <c r="L97" s="5"/>
      <c r="M97" s="44">
        <f t="shared" si="6"/>
        <v>2352</v>
      </c>
      <c r="N97" s="21">
        <v>1</v>
      </c>
    </row>
    <row r="98" spans="1:14" s="35" customFormat="1" ht="12.75">
      <c r="A98" s="7">
        <v>31</v>
      </c>
      <c r="B98" s="16" t="s">
        <v>260</v>
      </c>
      <c r="C98" s="17" t="s">
        <v>178</v>
      </c>
      <c r="D98" s="18">
        <v>0</v>
      </c>
      <c r="E98" s="19" t="s">
        <v>125</v>
      </c>
      <c r="F98" s="23"/>
      <c r="G98" s="20">
        <v>2148</v>
      </c>
      <c r="H98" s="23"/>
      <c r="I98" s="23"/>
      <c r="J98" s="20"/>
      <c r="K98" s="46"/>
      <c r="M98" s="44">
        <f t="shared" si="6"/>
        <v>2148</v>
      </c>
      <c r="N98" s="21">
        <v>1</v>
      </c>
    </row>
    <row r="99" spans="1:14" s="35" customFormat="1" ht="12.75">
      <c r="A99" s="7">
        <v>32</v>
      </c>
      <c r="B99" s="60" t="s">
        <v>339</v>
      </c>
      <c r="C99" s="61" t="s">
        <v>214</v>
      </c>
      <c r="D99" s="18">
        <v>1</v>
      </c>
      <c r="E99" s="59" t="s">
        <v>92</v>
      </c>
      <c r="F99" s="23"/>
      <c r="G99" s="23"/>
      <c r="H99" s="23"/>
      <c r="I99" s="20">
        <v>1967</v>
      </c>
      <c r="J99" s="20"/>
      <c r="K99" s="48"/>
      <c r="L99" s="4"/>
      <c r="M99" s="21">
        <f aca="true" t="shared" si="7" ref="M99:M104">SUM(F99:K99)</f>
        <v>1967</v>
      </c>
      <c r="N99" s="21">
        <v>1</v>
      </c>
    </row>
    <row r="100" spans="1:14" s="35" customFormat="1" ht="12.75">
      <c r="A100" s="7">
        <v>33</v>
      </c>
      <c r="B100" s="16" t="s">
        <v>266</v>
      </c>
      <c r="C100" s="17" t="s">
        <v>160</v>
      </c>
      <c r="D100" s="18">
        <v>1</v>
      </c>
      <c r="E100" s="59" t="s">
        <v>151</v>
      </c>
      <c r="F100" s="23"/>
      <c r="G100" s="20">
        <v>1121</v>
      </c>
      <c r="H100" s="23"/>
      <c r="I100" s="23"/>
      <c r="J100" s="30"/>
      <c r="K100" s="46"/>
      <c r="L100" s="4"/>
      <c r="M100" s="21">
        <f t="shared" si="7"/>
        <v>1121</v>
      </c>
      <c r="N100" s="21">
        <v>1</v>
      </c>
    </row>
    <row r="101" spans="1:14" s="35" customFormat="1" ht="12.75">
      <c r="A101" s="7">
        <v>34</v>
      </c>
      <c r="B101" s="16" t="s">
        <v>269</v>
      </c>
      <c r="C101" s="17" t="s">
        <v>225</v>
      </c>
      <c r="D101" s="18">
        <v>1</v>
      </c>
      <c r="E101" s="19" t="s">
        <v>150</v>
      </c>
      <c r="F101" s="23"/>
      <c r="G101" s="20">
        <v>1024</v>
      </c>
      <c r="H101" s="23"/>
      <c r="I101" s="23"/>
      <c r="J101" s="47"/>
      <c r="K101" s="48"/>
      <c r="L101" s="5"/>
      <c r="M101" s="21">
        <f t="shared" si="7"/>
        <v>1024</v>
      </c>
      <c r="N101" s="21">
        <v>1</v>
      </c>
    </row>
    <row r="102" spans="1:14" s="35" customFormat="1" ht="12.75">
      <c r="A102" s="7">
        <v>35</v>
      </c>
      <c r="B102" s="16" t="s">
        <v>270</v>
      </c>
      <c r="C102" s="17" t="s">
        <v>198</v>
      </c>
      <c r="D102" s="18">
        <v>1</v>
      </c>
      <c r="E102" s="59" t="s">
        <v>150</v>
      </c>
      <c r="F102" s="20">
        <v>973</v>
      </c>
      <c r="G102" s="23"/>
      <c r="H102" s="23"/>
      <c r="I102" s="23"/>
      <c r="J102" s="20"/>
      <c r="K102" s="48"/>
      <c r="L102" s="4"/>
      <c r="M102" s="21">
        <f t="shared" si="7"/>
        <v>973</v>
      </c>
      <c r="N102" s="21">
        <v>1</v>
      </c>
    </row>
    <row r="103" spans="1:14" s="35" customFormat="1" ht="12.75">
      <c r="A103" s="7">
        <v>36</v>
      </c>
      <c r="B103" s="16" t="s">
        <v>273</v>
      </c>
      <c r="C103" s="17" t="s">
        <v>274</v>
      </c>
      <c r="D103" s="18">
        <v>1</v>
      </c>
      <c r="E103" s="19" t="s">
        <v>87</v>
      </c>
      <c r="F103" s="23"/>
      <c r="G103" s="20">
        <v>708</v>
      </c>
      <c r="H103" s="23"/>
      <c r="I103" s="23"/>
      <c r="J103" s="47"/>
      <c r="K103" s="48"/>
      <c r="L103" s="5"/>
      <c r="M103" s="21">
        <f t="shared" si="7"/>
        <v>708</v>
      </c>
      <c r="N103" s="21">
        <v>1</v>
      </c>
    </row>
    <row r="104" spans="1:14" s="35" customFormat="1" ht="12.75">
      <c r="A104" s="7">
        <v>37</v>
      </c>
      <c r="B104" s="16" t="s">
        <v>175</v>
      </c>
      <c r="C104" s="17" t="s">
        <v>275</v>
      </c>
      <c r="D104" s="18">
        <v>1</v>
      </c>
      <c r="E104" s="19" t="s">
        <v>174</v>
      </c>
      <c r="F104" s="20">
        <v>261</v>
      </c>
      <c r="G104" s="23"/>
      <c r="H104" s="23"/>
      <c r="I104" s="23"/>
      <c r="J104" s="20"/>
      <c r="K104" s="48"/>
      <c r="L104" s="4"/>
      <c r="M104" s="21">
        <f t="shared" si="7"/>
        <v>261</v>
      </c>
      <c r="N104" s="21">
        <v>1</v>
      </c>
    </row>
  </sheetData>
  <sheetProtection selectLockedCells="1" selectUnlockedCells="1"/>
  <printOptions/>
  <pageMargins left="0.24" right="0.28" top="0.6097222222222223" bottom="0.12013888888888889" header="0.12986111111111112" footer="0.5118055555555555"/>
  <pageSetup horizontalDpi="300" verticalDpi="300" orientation="portrait" paperSize="9" r:id="rId1"/>
  <headerFooter alignWithMargins="0">
    <oddHeader>&amp;C&amp;"Arial,Grassetto"&amp;12Grand Prix Prove Multiple Piemonte 
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1">
      <selection activeCell="G103" sqref="G103"/>
    </sheetView>
  </sheetViews>
  <sheetFormatPr defaultColWidth="9.140625" defaultRowHeight="12.75"/>
  <cols>
    <col min="1" max="1" width="3.57421875" style="1" customWidth="1"/>
    <col min="2" max="3" width="13.00390625" style="0" customWidth="1"/>
    <col min="4" max="4" width="4.00390625" style="2" customWidth="1"/>
    <col min="5" max="5" width="18.140625" style="3" customWidth="1"/>
    <col min="6" max="8" width="5.140625" style="4" customWidth="1"/>
    <col min="9" max="10" width="5.140625" style="5" customWidth="1"/>
    <col min="11" max="11" width="5.140625" style="4" customWidth="1"/>
    <col min="12" max="12" width="5.140625" style="5" customWidth="1"/>
    <col min="13" max="13" width="7.28125" style="6" customWidth="1"/>
    <col min="14" max="14" width="3.57421875" style="0" customWidth="1"/>
    <col min="15" max="15" width="2.7109375" style="0" customWidth="1"/>
  </cols>
  <sheetData>
    <row r="1" spans="1:14" ht="12.75">
      <c r="A1" s="7"/>
      <c r="B1" s="8" t="s">
        <v>0</v>
      </c>
      <c r="C1" s="8" t="s">
        <v>1</v>
      </c>
      <c r="D1" s="9" t="s">
        <v>2</v>
      </c>
      <c r="E1" s="9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M1" s="10" t="s">
        <v>10</v>
      </c>
      <c r="N1" s="11" t="s">
        <v>11</v>
      </c>
    </row>
    <row r="2" spans="1:13" ht="12.75">
      <c r="A2" s="7"/>
      <c r="B2" s="12" t="s">
        <v>12</v>
      </c>
      <c r="C2" s="8"/>
      <c r="D2" s="9"/>
      <c r="E2" s="9"/>
      <c r="F2" s="13">
        <v>42084</v>
      </c>
      <c r="G2" s="13">
        <v>42105</v>
      </c>
      <c r="H2" s="14" t="s">
        <v>13</v>
      </c>
      <c r="I2" s="13">
        <v>42197</v>
      </c>
      <c r="J2" s="15"/>
      <c r="K2" s="10"/>
      <c r="M2" s="10"/>
    </row>
    <row r="3" spans="1:14" s="22" customFormat="1" ht="12.75">
      <c r="A3" s="1">
        <v>1</v>
      </c>
      <c r="B3" s="16" t="s">
        <v>14</v>
      </c>
      <c r="C3" s="17" t="s">
        <v>15</v>
      </c>
      <c r="D3" s="18">
        <v>92</v>
      </c>
      <c r="E3" s="19" t="s">
        <v>16</v>
      </c>
      <c r="F3" s="20">
        <v>2241</v>
      </c>
      <c r="G3" s="20">
        <v>1740</v>
      </c>
      <c r="H3" s="20">
        <v>4281</v>
      </c>
      <c r="I3" s="20">
        <v>4338</v>
      </c>
      <c r="J3" s="20"/>
      <c r="K3" s="20"/>
      <c r="M3" s="21">
        <f aca="true" t="shared" si="0" ref="M3:M9">SUM(F3:K3)</f>
        <v>12600</v>
      </c>
      <c r="N3" s="21">
        <v>4</v>
      </c>
    </row>
    <row r="4" spans="1:14" s="22" customFormat="1" ht="12.75">
      <c r="A4" s="1">
        <v>2</v>
      </c>
      <c r="B4" s="16" t="s">
        <v>17</v>
      </c>
      <c r="C4" s="17" t="s">
        <v>18</v>
      </c>
      <c r="D4" s="18">
        <v>95</v>
      </c>
      <c r="E4" s="19" t="s">
        <v>16</v>
      </c>
      <c r="F4" s="20">
        <v>2322</v>
      </c>
      <c r="G4" s="23"/>
      <c r="H4" s="20">
        <v>3542</v>
      </c>
      <c r="I4" s="23"/>
      <c r="J4" s="20"/>
      <c r="K4" s="20"/>
      <c r="M4" s="21">
        <f t="shared" si="0"/>
        <v>5864</v>
      </c>
      <c r="N4" s="21">
        <v>2</v>
      </c>
    </row>
    <row r="5" spans="1:14" s="22" customFormat="1" ht="12.75">
      <c r="A5" s="1">
        <v>3</v>
      </c>
      <c r="B5" s="63" t="s">
        <v>310</v>
      </c>
      <c r="C5" s="64" t="s">
        <v>311</v>
      </c>
      <c r="D5" s="18">
        <v>69</v>
      </c>
      <c r="E5" s="19" t="s">
        <v>26</v>
      </c>
      <c r="F5" s="23"/>
      <c r="G5" s="23"/>
      <c r="H5" s="23"/>
      <c r="I5" s="20">
        <v>4339</v>
      </c>
      <c r="J5" s="20"/>
      <c r="K5" s="20"/>
      <c r="L5" s="35"/>
      <c r="M5" s="21">
        <f t="shared" si="0"/>
        <v>4339</v>
      </c>
      <c r="N5" s="21">
        <v>1</v>
      </c>
    </row>
    <row r="6" spans="1:14" s="22" customFormat="1" ht="12.75">
      <c r="A6" s="1">
        <v>4</v>
      </c>
      <c r="B6" s="16" t="s">
        <v>19</v>
      </c>
      <c r="C6" s="17" t="s">
        <v>20</v>
      </c>
      <c r="D6" s="18">
        <v>86</v>
      </c>
      <c r="E6" s="19" t="s">
        <v>16</v>
      </c>
      <c r="F6" s="23"/>
      <c r="G6" s="23"/>
      <c r="H6" s="20">
        <v>3514</v>
      </c>
      <c r="I6" s="23"/>
      <c r="J6" s="20"/>
      <c r="K6" s="20"/>
      <c r="M6" s="21">
        <f t="shared" si="0"/>
        <v>3514</v>
      </c>
      <c r="N6" s="21">
        <v>1</v>
      </c>
    </row>
    <row r="7" spans="1:14" s="35" customFormat="1" ht="12.75">
      <c r="A7" s="1">
        <v>5</v>
      </c>
      <c r="B7" s="63" t="s">
        <v>312</v>
      </c>
      <c r="C7" s="64" t="s">
        <v>51</v>
      </c>
      <c r="D7" s="18">
        <v>92</v>
      </c>
      <c r="E7" s="19" t="s">
        <v>29</v>
      </c>
      <c r="F7" s="23"/>
      <c r="G7" s="23"/>
      <c r="H7" s="23"/>
      <c r="I7" s="20">
        <v>3199</v>
      </c>
      <c r="J7" s="20"/>
      <c r="K7" s="20"/>
      <c r="M7" s="21">
        <f t="shared" si="0"/>
        <v>3199</v>
      </c>
      <c r="N7" s="21">
        <v>1</v>
      </c>
    </row>
    <row r="8" spans="1:14" s="35" customFormat="1" ht="12.75">
      <c r="A8" s="1">
        <v>6</v>
      </c>
      <c r="B8" s="63" t="s">
        <v>308</v>
      </c>
      <c r="C8" s="64" t="s">
        <v>309</v>
      </c>
      <c r="D8" s="18">
        <v>95</v>
      </c>
      <c r="E8" s="19" t="s">
        <v>26</v>
      </c>
      <c r="F8" s="23"/>
      <c r="G8" s="23"/>
      <c r="H8" s="23"/>
      <c r="I8" s="20">
        <v>2112</v>
      </c>
      <c r="J8" s="20"/>
      <c r="K8" s="20"/>
      <c r="M8" s="21">
        <f t="shared" si="0"/>
        <v>2112</v>
      </c>
      <c r="N8" s="21">
        <v>1</v>
      </c>
    </row>
    <row r="9" spans="1:14" s="35" customFormat="1" ht="12.75">
      <c r="A9" s="1">
        <v>7</v>
      </c>
      <c r="B9" s="16" t="s">
        <v>21</v>
      </c>
      <c r="C9" s="17" t="s">
        <v>22</v>
      </c>
      <c r="D9" s="18">
        <v>94</v>
      </c>
      <c r="E9" s="19" t="s">
        <v>16</v>
      </c>
      <c r="F9" s="23"/>
      <c r="G9" s="20">
        <v>1638</v>
      </c>
      <c r="H9" s="23"/>
      <c r="I9" s="23"/>
      <c r="J9" s="20"/>
      <c r="K9" s="20"/>
      <c r="L9" s="22"/>
      <c r="M9" s="21">
        <f t="shared" si="0"/>
        <v>1638</v>
      </c>
      <c r="N9" s="21">
        <v>1</v>
      </c>
    </row>
    <row r="10" spans="2:13" ht="12.75">
      <c r="B10" s="24"/>
      <c r="F10" s="25"/>
      <c r="G10" s="25"/>
      <c r="H10" s="25"/>
      <c r="I10" s="25"/>
      <c r="J10" s="25"/>
      <c r="K10" s="25"/>
      <c r="M10" s="21"/>
    </row>
    <row r="11" spans="2:13" ht="12.75">
      <c r="B11" s="26" t="s">
        <v>23</v>
      </c>
      <c r="F11" s="27"/>
      <c r="H11" s="28"/>
      <c r="I11" s="4"/>
      <c r="M11" s="29"/>
    </row>
    <row r="12" spans="1:14" s="31" customFormat="1" ht="12.75">
      <c r="A12" s="1">
        <v>1</v>
      </c>
      <c r="B12" s="16" t="s">
        <v>24</v>
      </c>
      <c r="C12" s="17" t="s">
        <v>25</v>
      </c>
      <c r="D12" s="18">
        <v>96</v>
      </c>
      <c r="E12" s="19" t="s">
        <v>26</v>
      </c>
      <c r="F12" s="20">
        <v>2634</v>
      </c>
      <c r="G12" s="20">
        <v>2527</v>
      </c>
      <c r="H12" s="20">
        <v>4661</v>
      </c>
      <c r="I12" s="62">
        <v>2574</v>
      </c>
      <c r="J12" s="30"/>
      <c r="K12" s="30"/>
      <c r="M12" s="21">
        <f aca="true" t="shared" si="1" ref="M12:M17">SUM(F12:K12)</f>
        <v>12396</v>
      </c>
      <c r="N12" s="21">
        <v>4</v>
      </c>
    </row>
    <row r="13" spans="1:14" s="32" customFormat="1" ht="12.75">
      <c r="A13" s="1">
        <v>2</v>
      </c>
      <c r="B13" s="16" t="s">
        <v>27</v>
      </c>
      <c r="C13" s="17" t="s">
        <v>28</v>
      </c>
      <c r="D13" s="18">
        <v>97</v>
      </c>
      <c r="E13" s="19" t="s">
        <v>29</v>
      </c>
      <c r="F13" s="20">
        <v>2145</v>
      </c>
      <c r="G13" s="20">
        <v>1986</v>
      </c>
      <c r="H13" s="20">
        <v>3637</v>
      </c>
      <c r="I13" s="20">
        <v>2966</v>
      </c>
      <c r="J13" s="20"/>
      <c r="K13" s="20"/>
      <c r="M13" s="21">
        <f t="shared" si="1"/>
        <v>10734</v>
      </c>
      <c r="N13" s="21">
        <v>4</v>
      </c>
    </row>
    <row r="14" spans="1:14" s="32" customFormat="1" ht="12.75">
      <c r="A14" s="1">
        <v>3</v>
      </c>
      <c r="B14" s="33" t="s">
        <v>30</v>
      </c>
      <c r="C14" s="34" t="s">
        <v>31</v>
      </c>
      <c r="D14" s="18">
        <v>96</v>
      </c>
      <c r="E14" s="19" t="s">
        <v>29</v>
      </c>
      <c r="F14" s="23"/>
      <c r="G14" s="20">
        <v>1525</v>
      </c>
      <c r="H14" s="20">
        <v>2256</v>
      </c>
      <c r="I14" s="23"/>
      <c r="J14" s="20"/>
      <c r="K14" s="20"/>
      <c r="M14" s="21">
        <f t="shared" si="1"/>
        <v>3781</v>
      </c>
      <c r="N14" s="21">
        <v>2</v>
      </c>
    </row>
    <row r="15" spans="1:14" s="35" customFormat="1" ht="12.75">
      <c r="A15" s="1">
        <v>4</v>
      </c>
      <c r="B15" s="16" t="s">
        <v>32</v>
      </c>
      <c r="C15" s="17" t="s">
        <v>20</v>
      </c>
      <c r="D15" s="18">
        <v>96</v>
      </c>
      <c r="E15" s="19" t="s">
        <v>33</v>
      </c>
      <c r="F15" s="23"/>
      <c r="G15" s="23"/>
      <c r="H15" s="20">
        <v>3980</v>
      </c>
      <c r="I15" s="23"/>
      <c r="J15" s="20"/>
      <c r="K15" s="20"/>
      <c r="M15" s="21">
        <f t="shared" si="1"/>
        <v>3980</v>
      </c>
      <c r="N15" s="21">
        <v>1</v>
      </c>
    </row>
    <row r="16" spans="1:14" s="35" customFormat="1" ht="12.75">
      <c r="A16" s="1">
        <v>5</v>
      </c>
      <c r="B16" s="16" t="s">
        <v>34</v>
      </c>
      <c r="C16" s="17" t="s">
        <v>35</v>
      </c>
      <c r="D16" s="18">
        <v>96</v>
      </c>
      <c r="E16" s="19" t="s">
        <v>36</v>
      </c>
      <c r="F16" s="23"/>
      <c r="G16" s="23"/>
      <c r="H16" s="20">
        <v>2979</v>
      </c>
      <c r="I16" s="23"/>
      <c r="J16" s="20"/>
      <c r="K16" s="20"/>
      <c r="M16" s="21">
        <f t="shared" si="1"/>
        <v>2979</v>
      </c>
      <c r="N16" s="21">
        <v>1</v>
      </c>
    </row>
    <row r="17" spans="1:14" s="35" customFormat="1" ht="12.75">
      <c r="A17" s="1">
        <v>6</v>
      </c>
      <c r="B17" s="16" t="s">
        <v>37</v>
      </c>
      <c r="C17" s="17" t="s">
        <v>38</v>
      </c>
      <c r="D17" s="18">
        <v>96</v>
      </c>
      <c r="E17" s="19" t="s">
        <v>39</v>
      </c>
      <c r="F17" s="23"/>
      <c r="G17" s="20">
        <v>1073</v>
      </c>
      <c r="H17" s="23"/>
      <c r="I17" s="23"/>
      <c r="J17" s="20"/>
      <c r="K17" s="20"/>
      <c r="M17" s="21">
        <f t="shared" si="1"/>
        <v>1073</v>
      </c>
      <c r="N17" s="21">
        <v>1</v>
      </c>
    </row>
    <row r="18" spans="1:13" s="35" customFormat="1" ht="12.75">
      <c r="A18" s="7" t="s">
        <v>74</v>
      </c>
      <c r="B18" s="60" t="s">
        <v>316</v>
      </c>
      <c r="C18" s="61" t="s">
        <v>72</v>
      </c>
      <c r="D18" s="18">
        <v>96</v>
      </c>
      <c r="E18" s="19" t="s">
        <v>77</v>
      </c>
      <c r="F18" s="23"/>
      <c r="G18" s="23"/>
      <c r="H18" s="23"/>
      <c r="I18" s="20" t="s">
        <v>65</v>
      </c>
      <c r="J18" s="20"/>
      <c r="K18" s="20"/>
      <c r="M18" s="44">
        <f>SUM(F18:I18)</f>
        <v>0</v>
      </c>
    </row>
    <row r="19" spans="2:13" ht="12.75">
      <c r="B19" s="36"/>
      <c r="C19" s="8"/>
      <c r="D19" s="9"/>
      <c r="E19" s="9"/>
      <c r="F19" s="25"/>
      <c r="G19" s="25"/>
      <c r="H19" s="25"/>
      <c r="I19" s="25"/>
      <c r="J19" s="25"/>
      <c r="K19" s="25"/>
      <c r="M19" s="21"/>
    </row>
    <row r="20" spans="1:13" s="42" customFormat="1" ht="12.75">
      <c r="A20" s="1"/>
      <c r="B20" s="26" t="s">
        <v>40</v>
      </c>
      <c r="C20" s="37"/>
      <c r="D20" s="38"/>
      <c r="E20" s="38"/>
      <c r="F20" s="27"/>
      <c r="G20" s="39"/>
      <c r="H20" s="25"/>
      <c r="I20" s="40"/>
      <c r="J20" s="39"/>
      <c r="K20" s="40"/>
      <c r="M20" s="41"/>
    </row>
    <row r="21" spans="1:14" s="35" customFormat="1" ht="12.75">
      <c r="A21" s="1">
        <v>1</v>
      </c>
      <c r="B21" s="16" t="s">
        <v>41</v>
      </c>
      <c r="C21" s="17" t="s">
        <v>42</v>
      </c>
      <c r="D21" s="18">
        <v>98</v>
      </c>
      <c r="E21" s="19" t="s">
        <v>43</v>
      </c>
      <c r="F21" s="20">
        <v>2424</v>
      </c>
      <c r="G21" s="20">
        <v>2314</v>
      </c>
      <c r="H21" s="20">
        <v>4228</v>
      </c>
      <c r="I21" s="23"/>
      <c r="J21" s="20"/>
      <c r="K21" s="20"/>
      <c r="M21" s="21">
        <f aca="true" t="shared" si="2" ref="M21:M35">SUM(F21:K21)</f>
        <v>8966</v>
      </c>
      <c r="N21" s="21">
        <v>3</v>
      </c>
    </row>
    <row r="22" spans="1:14" s="43" customFormat="1" ht="12.75">
      <c r="A22" s="1">
        <v>2</v>
      </c>
      <c r="B22" s="33" t="s">
        <v>44</v>
      </c>
      <c r="C22" s="34" t="s">
        <v>20</v>
      </c>
      <c r="D22" s="18">
        <v>98</v>
      </c>
      <c r="E22" s="19" t="s">
        <v>16</v>
      </c>
      <c r="F22" s="20">
        <v>2361</v>
      </c>
      <c r="G22" s="20">
        <v>1454</v>
      </c>
      <c r="H22" s="20">
        <v>4120</v>
      </c>
      <c r="I22" s="23"/>
      <c r="J22" s="20"/>
      <c r="K22" s="20"/>
      <c r="M22" s="21">
        <f t="shared" si="2"/>
        <v>7935</v>
      </c>
      <c r="N22" s="21">
        <v>3</v>
      </c>
    </row>
    <row r="23" spans="1:14" s="31" customFormat="1" ht="12.75">
      <c r="A23" s="1">
        <v>3</v>
      </c>
      <c r="B23" s="16" t="s">
        <v>45</v>
      </c>
      <c r="C23" s="17" t="s">
        <v>20</v>
      </c>
      <c r="D23" s="18">
        <v>99</v>
      </c>
      <c r="E23" s="19" t="s">
        <v>39</v>
      </c>
      <c r="F23" s="20">
        <v>2033</v>
      </c>
      <c r="G23" s="20">
        <v>1766</v>
      </c>
      <c r="H23" s="20">
        <v>3120</v>
      </c>
      <c r="I23" s="23"/>
      <c r="J23" s="20"/>
      <c r="K23" s="20"/>
      <c r="M23" s="21">
        <f t="shared" si="2"/>
        <v>6919</v>
      </c>
      <c r="N23" s="21">
        <v>3</v>
      </c>
    </row>
    <row r="24" spans="1:14" s="35" customFormat="1" ht="12.75">
      <c r="A24" s="1">
        <v>4</v>
      </c>
      <c r="B24" s="16" t="s">
        <v>46</v>
      </c>
      <c r="C24" s="17" t="s">
        <v>47</v>
      </c>
      <c r="D24" s="18">
        <v>99</v>
      </c>
      <c r="E24" s="19" t="s">
        <v>29</v>
      </c>
      <c r="F24" s="20">
        <v>1556</v>
      </c>
      <c r="G24" s="20">
        <v>1676</v>
      </c>
      <c r="H24" s="20">
        <v>3321</v>
      </c>
      <c r="I24" s="23"/>
      <c r="J24" s="20"/>
      <c r="K24" s="20"/>
      <c r="M24" s="21">
        <f t="shared" si="2"/>
        <v>6553</v>
      </c>
      <c r="N24" s="21">
        <v>3</v>
      </c>
    </row>
    <row r="25" spans="1:14" s="35" customFormat="1" ht="12.75">
      <c r="A25" s="1">
        <v>5</v>
      </c>
      <c r="B25" s="16" t="s">
        <v>53</v>
      </c>
      <c r="C25" s="17" t="s">
        <v>54</v>
      </c>
      <c r="D25" s="18">
        <v>99</v>
      </c>
      <c r="E25" s="19" t="s">
        <v>52</v>
      </c>
      <c r="F25" s="23"/>
      <c r="G25" s="23"/>
      <c r="H25" s="20">
        <v>3507</v>
      </c>
      <c r="I25" s="20">
        <v>3709</v>
      </c>
      <c r="J25" s="20"/>
      <c r="K25" s="20"/>
      <c r="M25" s="21">
        <f t="shared" si="2"/>
        <v>7216</v>
      </c>
      <c r="N25" s="21">
        <v>2</v>
      </c>
    </row>
    <row r="26" spans="1:14" s="32" customFormat="1" ht="12.75">
      <c r="A26" s="1">
        <v>6</v>
      </c>
      <c r="B26" s="16" t="s">
        <v>55</v>
      </c>
      <c r="C26" s="17" t="s">
        <v>56</v>
      </c>
      <c r="D26" s="18">
        <v>99</v>
      </c>
      <c r="E26" s="19" t="s">
        <v>52</v>
      </c>
      <c r="F26" s="23"/>
      <c r="G26" s="23"/>
      <c r="H26" s="20">
        <v>3019</v>
      </c>
      <c r="I26" s="20">
        <v>3647</v>
      </c>
      <c r="J26" s="20"/>
      <c r="K26" s="20"/>
      <c r="M26" s="21">
        <f t="shared" si="2"/>
        <v>6666</v>
      </c>
      <c r="N26" s="21">
        <v>2</v>
      </c>
    </row>
    <row r="27" spans="1:14" s="32" customFormat="1" ht="12.75">
      <c r="A27" s="1">
        <v>7</v>
      </c>
      <c r="B27" s="33" t="s">
        <v>66</v>
      </c>
      <c r="C27" s="34" t="s">
        <v>67</v>
      </c>
      <c r="D27" s="18">
        <v>99</v>
      </c>
      <c r="E27" s="19" t="s">
        <v>29</v>
      </c>
      <c r="F27" s="20">
        <v>1096</v>
      </c>
      <c r="G27" s="20">
        <v>822</v>
      </c>
      <c r="H27" s="23"/>
      <c r="I27" s="23"/>
      <c r="J27" s="20"/>
      <c r="K27" s="20"/>
      <c r="M27" s="21">
        <f t="shared" si="2"/>
        <v>1918</v>
      </c>
      <c r="N27" s="21">
        <v>2</v>
      </c>
    </row>
    <row r="28" spans="1:14" s="35" customFormat="1" ht="12.75">
      <c r="A28" s="1">
        <v>8</v>
      </c>
      <c r="B28" s="33" t="s">
        <v>73</v>
      </c>
      <c r="C28" s="34" t="s">
        <v>51</v>
      </c>
      <c r="D28" s="18">
        <v>98</v>
      </c>
      <c r="E28" s="19" t="s">
        <v>29</v>
      </c>
      <c r="F28" s="20">
        <v>614</v>
      </c>
      <c r="G28" s="20">
        <v>586</v>
      </c>
      <c r="H28" s="23"/>
      <c r="I28" s="23"/>
      <c r="J28" s="20"/>
      <c r="K28" s="20"/>
      <c r="M28" s="21">
        <f t="shared" si="2"/>
        <v>1200</v>
      </c>
      <c r="N28" s="21">
        <v>2</v>
      </c>
    </row>
    <row r="29" spans="1:14" s="35" customFormat="1" ht="12.75">
      <c r="A29" s="1">
        <v>9</v>
      </c>
      <c r="B29" s="16" t="s">
        <v>48</v>
      </c>
      <c r="C29" s="17" t="s">
        <v>35</v>
      </c>
      <c r="D29" s="18">
        <v>99</v>
      </c>
      <c r="E29" s="19" t="s">
        <v>49</v>
      </c>
      <c r="F29" s="23"/>
      <c r="G29" s="23"/>
      <c r="H29" s="20">
        <v>3868</v>
      </c>
      <c r="I29" s="23"/>
      <c r="J29" s="20"/>
      <c r="K29" s="20"/>
      <c r="M29" s="21">
        <f t="shared" si="2"/>
        <v>3868</v>
      </c>
      <c r="N29" s="21">
        <v>1</v>
      </c>
    </row>
    <row r="30" spans="1:14" s="35" customFormat="1" ht="12.75">
      <c r="A30" s="1">
        <v>10</v>
      </c>
      <c r="B30" s="16" t="s">
        <v>50</v>
      </c>
      <c r="C30" s="17" t="s">
        <v>51</v>
      </c>
      <c r="D30" s="18">
        <v>98</v>
      </c>
      <c r="E30" s="19" t="s">
        <v>52</v>
      </c>
      <c r="F30" s="23"/>
      <c r="G30" s="23"/>
      <c r="H30" s="20">
        <v>3549</v>
      </c>
      <c r="I30" s="23"/>
      <c r="J30" s="20"/>
      <c r="K30" s="20"/>
      <c r="M30" s="21">
        <f t="shared" si="2"/>
        <v>3549</v>
      </c>
      <c r="N30" s="21">
        <v>1</v>
      </c>
    </row>
    <row r="31" spans="1:14" s="35" customFormat="1" ht="12.75">
      <c r="A31" s="1">
        <v>11</v>
      </c>
      <c r="B31" s="63" t="s">
        <v>307</v>
      </c>
      <c r="C31" s="64" t="s">
        <v>131</v>
      </c>
      <c r="D31" s="18">
        <v>98</v>
      </c>
      <c r="E31" s="19" t="s">
        <v>29</v>
      </c>
      <c r="F31" s="23"/>
      <c r="G31" s="23"/>
      <c r="H31" s="23"/>
      <c r="I31" s="20">
        <v>3132</v>
      </c>
      <c r="J31" s="20"/>
      <c r="K31" s="20"/>
      <c r="M31" s="21">
        <f t="shared" si="2"/>
        <v>3132</v>
      </c>
      <c r="N31" s="21">
        <v>1</v>
      </c>
    </row>
    <row r="32" spans="1:14" s="35" customFormat="1" ht="12.75">
      <c r="A32" s="1">
        <v>12</v>
      </c>
      <c r="B32" s="16" t="s">
        <v>57</v>
      </c>
      <c r="C32" s="17" t="s">
        <v>28</v>
      </c>
      <c r="D32" s="18">
        <v>99</v>
      </c>
      <c r="E32" s="19" t="s">
        <v>58</v>
      </c>
      <c r="F32" s="23"/>
      <c r="G32" s="23"/>
      <c r="H32" s="20">
        <v>2947</v>
      </c>
      <c r="I32" s="23"/>
      <c r="J32" s="20"/>
      <c r="K32" s="20"/>
      <c r="M32" s="21">
        <f t="shared" si="2"/>
        <v>2947</v>
      </c>
      <c r="N32" s="21">
        <v>1</v>
      </c>
    </row>
    <row r="33" spans="1:14" s="35" customFormat="1" ht="12.75">
      <c r="A33" s="1">
        <v>13</v>
      </c>
      <c r="B33" s="16" t="s">
        <v>59</v>
      </c>
      <c r="C33" s="17" t="s">
        <v>51</v>
      </c>
      <c r="D33" s="18">
        <v>98</v>
      </c>
      <c r="E33" s="19" t="s">
        <v>36</v>
      </c>
      <c r="F33" s="23"/>
      <c r="G33" s="23"/>
      <c r="H33" s="20">
        <v>2919</v>
      </c>
      <c r="I33" s="23"/>
      <c r="J33" s="20"/>
      <c r="K33" s="20"/>
      <c r="M33" s="21">
        <f t="shared" si="2"/>
        <v>2919</v>
      </c>
      <c r="N33" s="21">
        <v>1</v>
      </c>
    </row>
    <row r="34" spans="1:14" s="35" customFormat="1" ht="12.75">
      <c r="A34" s="1">
        <v>14</v>
      </c>
      <c r="B34" s="16" t="s">
        <v>60</v>
      </c>
      <c r="C34" s="17" t="s">
        <v>61</v>
      </c>
      <c r="D34" s="18">
        <v>98</v>
      </c>
      <c r="E34" s="19" t="s">
        <v>36</v>
      </c>
      <c r="F34" s="23"/>
      <c r="G34" s="23"/>
      <c r="H34" s="20">
        <v>2860</v>
      </c>
      <c r="I34" s="23"/>
      <c r="J34" s="20"/>
      <c r="K34" s="20"/>
      <c r="M34" s="21">
        <f t="shared" si="2"/>
        <v>2860</v>
      </c>
      <c r="N34" s="21">
        <v>1</v>
      </c>
    </row>
    <row r="35" spans="1:14" s="35" customFormat="1" ht="12.75">
      <c r="A35" s="1">
        <v>15</v>
      </c>
      <c r="B35" s="16" t="s">
        <v>62</v>
      </c>
      <c r="C35" s="17" t="s">
        <v>63</v>
      </c>
      <c r="D35" s="18">
        <v>99</v>
      </c>
      <c r="E35" s="19" t="s">
        <v>64</v>
      </c>
      <c r="F35" s="20">
        <v>2101</v>
      </c>
      <c r="G35" s="23"/>
      <c r="H35" s="20" t="s">
        <v>65</v>
      </c>
      <c r="I35" s="23"/>
      <c r="J35" s="20"/>
      <c r="K35" s="20"/>
      <c r="M35" s="21">
        <f t="shared" si="2"/>
        <v>2101</v>
      </c>
      <c r="N35" s="21">
        <v>1</v>
      </c>
    </row>
    <row r="36" spans="1:14" s="35" customFormat="1" ht="12.75">
      <c r="A36" s="1">
        <v>16</v>
      </c>
      <c r="B36" s="16" t="s">
        <v>68</v>
      </c>
      <c r="C36" s="17" t="s">
        <v>69</v>
      </c>
      <c r="D36" s="18">
        <v>99</v>
      </c>
      <c r="E36" s="19" t="s">
        <v>70</v>
      </c>
      <c r="F36" s="23"/>
      <c r="G36" s="20">
        <v>1430</v>
      </c>
      <c r="H36" s="23"/>
      <c r="I36" s="23"/>
      <c r="J36" s="20"/>
      <c r="K36" s="20"/>
      <c r="M36" s="44">
        <f>SUM(F36:I36)</f>
        <v>1430</v>
      </c>
      <c r="N36" s="21">
        <v>1</v>
      </c>
    </row>
    <row r="37" spans="1:14" s="35" customFormat="1" ht="12.75">
      <c r="A37" s="1">
        <v>17</v>
      </c>
      <c r="B37" s="16" t="s">
        <v>71</v>
      </c>
      <c r="C37" s="17" t="s">
        <v>72</v>
      </c>
      <c r="D37" s="18">
        <v>99</v>
      </c>
      <c r="E37" s="19" t="s">
        <v>70</v>
      </c>
      <c r="F37" s="23"/>
      <c r="G37" s="20">
        <v>1286</v>
      </c>
      <c r="H37" s="23"/>
      <c r="I37" s="23"/>
      <c r="J37" s="20"/>
      <c r="K37" s="20"/>
      <c r="M37" s="44">
        <f>SUM(F37:I37)</f>
        <v>1286</v>
      </c>
      <c r="N37" s="21">
        <v>1</v>
      </c>
    </row>
    <row r="38" spans="1:13" s="35" customFormat="1" ht="12.75">
      <c r="A38" s="7" t="s">
        <v>74</v>
      </c>
      <c r="B38" s="16" t="s">
        <v>75</v>
      </c>
      <c r="C38" s="17" t="s">
        <v>76</v>
      </c>
      <c r="D38" s="18">
        <v>98</v>
      </c>
      <c r="E38" s="19" t="s">
        <v>77</v>
      </c>
      <c r="F38" s="23"/>
      <c r="G38" s="20" t="s">
        <v>65</v>
      </c>
      <c r="H38" s="23"/>
      <c r="I38" s="23"/>
      <c r="J38" s="20"/>
      <c r="K38" s="20"/>
      <c r="M38" s="44">
        <f>SUM(F38:I38)</f>
        <v>0</v>
      </c>
    </row>
    <row r="39" spans="2:14" ht="12.75">
      <c r="B39" s="36" t="s">
        <v>78</v>
      </c>
      <c r="I39" s="4"/>
      <c r="J39" s="4"/>
      <c r="L39" s="4"/>
      <c r="N39" s="6"/>
    </row>
    <row r="40" spans="6:13" ht="12.75">
      <c r="F40" s="10" t="s">
        <v>4</v>
      </c>
      <c r="G40" s="10" t="s">
        <v>5</v>
      </c>
      <c r="H40" s="10" t="s">
        <v>6</v>
      </c>
      <c r="I40" s="10" t="s">
        <v>7</v>
      </c>
      <c r="J40" s="10" t="s">
        <v>8</v>
      </c>
      <c r="K40" s="10"/>
      <c r="L40" s="6"/>
      <c r="M40"/>
    </row>
    <row r="41" spans="2:13" ht="12.75">
      <c r="B41" s="45" t="s">
        <v>79</v>
      </c>
      <c r="F41" s="15">
        <v>42084</v>
      </c>
      <c r="G41" s="15">
        <v>42105</v>
      </c>
      <c r="H41" s="15">
        <v>42176</v>
      </c>
      <c r="I41" s="15">
        <v>42267</v>
      </c>
      <c r="J41" s="27"/>
      <c r="K41" s="5"/>
      <c r="L41" s="6"/>
      <c r="M41"/>
    </row>
    <row r="42" spans="1:14" ht="12.75">
      <c r="A42" s="1">
        <v>1</v>
      </c>
      <c r="B42" s="16" t="s">
        <v>84</v>
      </c>
      <c r="C42" s="17" t="s">
        <v>85</v>
      </c>
      <c r="D42" s="18">
        <v>0</v>
      </c>
      <c r="E42" s="19" t="s">
        <v>70</v>
      </c>
      <c r="F42" s="20">
        <v>1901</v>
      </c>
      <c r="G42" s="20">
        <v>1848</v>
      </c>
      <c r="H42" s="20">
        <v>3671</v>
      </c>
      <c r="I42" s="20">
        <v>3645</v>
      </c>
      <c r="J42" s="20"/>
      <c r="K42" s="46"/>
      <c r="L42" s="35"/>
      <c r="M42" s="44">
        <f aca="true" t="shared" si="3" ref="M42:M68">SUM(F42:J42)</f>
        <v>11065</v>
      </c>
      <c r="N42" s="21">
        <v>4</v>
      </c>
    </row>
    <row r="43" spans="1:14" s="35" customFormat="1" ht="12.75">
      <c r="A43" s="1">
        <v>2</v>
      </c>
      <c r="B43" s="16" t="s">
        <v>80</v>
      </c>
      <c r="C43" s="17" t="s">
        <v>81</v>
      </c>
      <c r="D43" s="18">
        <v>1</v>
      </c>
      <c r="E43" s="19" t="s">
        <v>70</v>
      </c>
      <c r="F43" s="20">
        <v>1942</v>
      </c>
      <c r="G43" s="20">
        <v>1932</v>
      </c>
      <c r="H43" s="20">
        <v>3420</v>
      </c>
      <c r="I43" s="20">
        <v>3604</v>
      </c>
      <c r="J43" s="20"/>
      <c r="K43" s="46"/>
      <c r="M43" s="44">
        <f t="shared" si="3"/>
        <v>10898</v>
      </c>
      <c r="N43" s="21">
        <v>4</v>
      </c>
    </row>
    <row r="44" spans="1:14" s="35" customFormat="1" ht="12.75">
      <c r="A44" s="1">
        <v>3</v>
      </c>
      <c r="B44" s="16" t="s">
        <v>89</v>
      </c>
      <c r="C44" s="17" t="s">
        <v>90</v>
      </c>
      <c r="D44" s="18">
        <v>1</v>
      </c>
      <c r="E44" s="19" t="s">
        <v>70</v>
      </c>
      <c r="F44" s="20">
        <v>2259</v>
      </c>
      <c r="G44" s="20">
        <v>1115</v>
      </c>
      <c r="H44" s="20">
        <v>3568</v>
      </c>
      <c r="I44" s="20">
        <v>3579</v>
      </c>
      <c r="J44" s="20"/>
      <c r="K44" s="46"/>
      <c r="L44" s="5"/>
      <c r="M44" s="44">
        <f t="shared" si="3"/>
        <v>10521</v>
      </c>
      <c r="N44" s="21">
        <v>4</v>
      </c>
    </row>
    <row r="45" spans="1:14" s="35" customFormat="1" ht="12.75">
      <c r="A45" s="1">
        <v>4</v>
      </c>
      <c r="B45" s="16" t="s">
        <v>86</v>
      </c>
      <c r="C45" s="17" t="s">
        <v>31</v>
      </c>
      <c r="D45" s="18">
        <v>0</v>
      </c>
      <c r="E45" s="19" t="s">
        <v>87</v>
      </c>
      <c r="F45" s="20">
        <v>1800</v>
      </c>
      <c r="G45" s="20">
        <v>1913</v>
      </c>
      <c r="H45" s="20">
        <v>3258</v>
      </c>
      <c r="I45" s="20">
        <v>2997</v>
      </c>
      <c r="J45" s="20"/>
      <c r="K45" s="46"/>
      <c r="M45" s="44">
        <f t="shared" si="3"/>
        <v>9968</v>
      </c>
      <c r="N45" s="21">
        <v>4</v>
      </c>
    </row>
    <row r="46" spans="1:14" ht="12.75">
      <c r="A46" s="1">
        <v>5</v>
      </c>
      <c r="B46" s="16" t="s">
        <v>82</v>
      </c>
      <c r="C46" s="17" t="s">
        <v>83</v>
      </c>
      <c r="D46" s="18">
        <v>0</v>
      </c>
      <c r="E46" s="19" t="s">
        <v>16</v>
      </c>
      <c r="F46" s="20">
        <v>2134</v>
      </c>
      <c r="G46" s="20">
        <v>1676</v>
      </c>
      <c r="H46" s="20">
        <v>3027</v>
      </c>
      <c r="I46" s="25">
        <v>3129</v>
      </c>
      <c r="J46" s="20"/>
      <c r="K46" s="46"/>
      <c r="L46" s="35"/>
      <c r="M46" s="44">
        <f t="shared" si="3"/>
        <v>9966</v>
      </c>
      <c r="N46" s="21">
        <v>4</v>
      </c>
    </row>
    <row r="47" spans="1:14" ht="12.75">
      <c r="A47" s="1">
        <v>6</v>
      </c>
      <c r="B47" s="49" t="s">
        <v>91</v>
      </c>
      <c r="C47" s="50" t="s">
        <v>56</v>
      </c>
      <c r="D47" s="18">
        <v>0</v>
      </c>
      <c r="E47" s="51" t="s">
        <v>92</v>
      </c>
      <c r="F47" s="20">
        <v>1828</v>
      </c>
      <c r="G47" s="20">
        <v>1514</v>
      </c>
      <c r="H47" s="20">
        <v>3014</v>
      </c>
      <c r="I47" s="20">
        <v>2931</v>
      </c>
      <c r="J47" s="20"/>
      <c r="K47" s="46"/>
      <c r="M47" s="44">
        <f t="shared" si="3"/>
        <v>9287</v>
      </c>
      <c r="N47" s="21">
        <v>3</v>
      </c>
    </row>
    <row r="48" spans="1:14" s="35" customFormat="1" ht="12.75">
      <c r="A48" s="1">
        <v>7</v>
      </c>
      <c r="B48" s="16" t="s">
        <v>88</v>
      </c>
      <c r="C48" s="17" t="s">
        <v>54</v>
      </c>
      <c r="D48" s="18">
        <v>1</v>
      </c>
      <c r="E48" s="19" t="s">
        <v>26</v>
      </c>
      <c r="F48" s="20">
        <v>1762</v>
      </c>
      <c r="G48" s="20">
        <v>1645</v>
      </c>
      <c r="H48" s="20">
        <v>2937</v>
      </c>
      <c r="I48" s="62">
        <v>1700</v>
      </c>
      <c r="J48" s="47"/>
      <c r="K48" s="48"/>
      <c r="M48" s="44">
        <f t="shared" si="3"/>
        <v>8044</v>
      </c>
      <c r="N48" s="21">
        <v>3</v>
      </c>
    </row>
    <row r="49" spans="1:14" ht="12.75">
      <c r="A49" s="1">
        <v>8</v>
      </c>
      <c r="B49" s="16" t="s">
        <v>97</v>
      </c>
      <c r="C49" s="17" t="s">
        <v>98</v>
      </c>
      <c r="D49" s="18">
        <v>0</v>
      </c>
      <c r="E49" s="19" t="s">
        <v>70</v>
      </c>
      <c r="F49" s="20">
        <v>1723</v>
      </c>
      <c r="G49" s="20">
        <v>1334</v>
      </c>
      <c r="H49" s="20">
        <v>3208</v>
      </c>
      <c r="I49" s="20" t="s">
        <v>65</v>
      </c>
      <c r="J49" s="20"/>
      <c r="K49" s="46"/>
      <c r="L49" s="35"/>
      <c r="M49" s="44">
        <f t="shared" si="3"/>
        <v>6265</v>
      </c>
      <c r="N49" s="21">
        <v>3</v>
      </c>
    </row>
    <row r="50" spans="1:14" s="35" customFormat="1" ht="12.75">
      <c r="A50" s="1">
        <v>9</v>
      </c>
      <c r="B50" s="16" t="s">
        <v>95</v>
      </c>
      <c r="C50" s="17" t="s">
        <v>96</v>
      </c>
      <c r="D50" s="18">
        <v>1</v>
      </c>
      <c r="E50" s="19" t="s">
        <v>16</v>
      </c>
      <c r="F50" s="20">
        <v>1765</v>
      </c>
      <c r="G50" s="20">
        <v>1365</v>
      </c>
      <c r="H50" s="20">
        <v>3040</v>
      </c>
      <c r="I50" s="23"/>
      <c r="J50" s="47"/>
      <c r="K50" s="46"/>
      <c r="L50" s="5"/>
      <c r="M50" s="44">
        <f t="shared" si="3"/>
        <v>6170</v>
      </c>
      <c r="N50" s="21">
        <v>3</v>
      </c>
    </row>
    <row r="51" spans="1:14" s="35" customFormat="1" ht="12.75">
      <c r="A51" s="1">
        <v>10</v>
      </c>
      <c r="B51" s="16" t="s">
        <v>93</v>
      </c>
      <c r="C51" s="17" t="s">
        <v>94</v>
      </c>
      <c r="D51" s="18">
        <v>0</v>
      </c>
      <c r="E51" s="19" t="s">
        <v>16</v>
      </c>
      <c r="F51" s="20">
        <v>1488</v>
      </c>
      <c r="G51" s="20">
        <v>1795</v>
      </c>
      <c r="H51" s="23"/>
      <c r="I51" s="62">
        <v>2689</v>
      </c>
      <c r="J51" s="20"/>
      <c r="K51" s="46"/>
      <c r="L51" s="5"/>
      <c r="M51" s="44">
        <f t="shared" si="3"/>
        <v>5972</v>
      </c>
      <c r="N51" s="21">
        <v>3</v>
      </c>
    </row>
    <row r="52" spans="1:14" ht="12.75">
      <c r="A52" s="1">
        <v>11</v>
      </c>
      <c r="B52" s="16" t="s">
        <v>104</v>
      </c>
      <c r="C52" s="17" t="s">
        <v>105</v>
      </c>
      <c r="D52" s="18">
        <v>1</v>
      </c>
      <c r="E52" s="19" t="s">
        <v>16</v>
      </c>
      <c r="F52" s="20">
        <v>1604</v>
      </c>
      <c r="G52" s="20">
        <v>1191</v>
      </c>
      <c r="H52" s="23"/>
      <c r="I52" s="20">
        <v>2406</v>
      </c>
      <c r="J52" s="47"/>
      <c r="K52" s="46"/>
      <c r="M52" s="44">
        <f t="shared" si="3"/>
        <v>5201</v>
      </c>
      <c r="N52" s="21">
        <v>3</v>
      </c>
    </row>
    <row r="53" spans="1:14" s="35" customFormat="1" ht="12.75">
      <c r="A53" s="1">
        <v>12</v>
      </c>
      <c r="B53" s="16" t="s">
        <v>102</v>
      </c>
      <c r="C53" s="17" t="s">
        <v>103</v>
      </c>
      <c r="D53" s="18">
        <v>1</v>
      </c>
      <c r="E53" s="19" t="s">
        <v>16</v>
      </c>
      <c r="F53" s="20">
        <v>1682</v>
      </c>
      <c r="G53" s="20">
        <v>1118</v>
      </c>
      <c r="H53" s="23"/>
      <c r="I53" s="20">
        <v>2338</v>
      </c>
      <c r="J53" s="20"/>
      <c r="K53" s="46"/>
      <c r="L53" s="5"/>
      <c r="M53" s="44">
        <f t="shared" si="3"/>
        <v>5138</v>
      </c>
      <c r="N53" s="21">
        <v>3</v>
      </c>
    </row>
    <row r="54" spans="1:14" ht="12.75">
      <c r="A54" s="1">
        <v>13</v>
      </c>
      <c r="B54" s="16" t="s">
        <v>129</v>
      </c>
      <c r="C54" s="17" t="s">
        <v>114</v>
      </c>
      <c r="D54" s="18">
        <v>1</v>
      </c>
      <c r="E54" s="19" t="s">
        <v>29</v>
      </c>
      <c r="F54" s="20">
        <v>589</v>
      </c>
      <c r="G54" s="20">
        <v>619</v>
      </c>
      <c r="H54" s="23"/>
      <c r="I54" s="20">
        <v>1722</v>
      </c>
      <c r="J54" s="47"/>
      <c r="K54" s="48"/>
      <c r="M54" s="44">
        <f t="shared" si="3"/>
        <v>2930</v>
      </c>
      <c r="N54" s="21">
        <v>3</v>
      </c>
    </row>
    <row r="55" spans="1:14" ht="12.75">
      <c r="A55" s="1">
        <v>14</v>
      </c>
      <c r="B55" s="16" t="s">
        <v>107</v>
      </c>
      <c r="C55" s="17" t="s">
        <v>22</v>
      </c>
      <c r="D55" s="18">
        <v>0</v>
      </c>
      <c r="E55" s="19" t="s">
        <v>16</v>
      </c>
      <c r="F55" s="20">
        <v>1855</v>
      </c>
      <c r="G55" s="23"/>
      <c r="H55" s="20">
        <v>3610</v>
      </c>
      <c r="I55" s="20" t="s">
        <v>65</v>
      </c>
      <c r="J55" s="20"/>
      <c r="K55" s="46"/>
      <c r="M55" s="44">
        <f t="shared" si="3"/>
        <v>5465</v>
      </c>
      <c r="N55" s="21">
        <v>2</v>
      </c>
    </row>
    <row r="56" spans="1:14" s="31" customFormat="1" ht="12.75">
      <c r="A56" s="1">
        <v>15</v>
      </c>
      <c r="B56" s="16" t="s">
        <v>118</v>
      </c>
      <c r="C56" s="17" t="s">
        <v>119</v>
      </c>
      <c r="D56" s="18">
        <v>1</v>
      </c>
      <c r="E56" s="19" t="s">
        <v>120</v>
      </c>
      <c r="F56" s="23"/>
      <c r="G56" s="20">
        <v>1430</v>
      </c>
      <c r="H56" s="23"/>
      <c r="I56" s="20">
        <v>2984</v>
      </c>
      <c r="J56" s="20"/>
      <c r="K56" s="46"/>
      <c r="L56" s="35"/>
      <c r="M56" s="44">
        <f t="shared" si="3"/>
        <v>4414</v>
      </c>
      <c r="N56" s="21">
        <v>2</v>
      </c>
    </row>
    <row r="57" spans="1:14" ht="12.75">
      <c r="A57" s="1">
        <v>16</v>
      </c>
      <c r="B57" s="16" t="s">
        <v>128</v>
      </c>
      <c r="C57" s="17" t="s">
        <v>22</v>
      </c>
      <c r="D57" s="18">
        <v>1</v>
      </c>
      <c r="E57" s="19" t="s">
        <v>16</v>
      </c>
      <c r="F57" s="23"/>
      <c r="G57" s="20">
        <v>1267</v>
      </c>
      <c r="H57" s="23"/>
      <c r="I57" s="20">
        <v>1838</v>
      </c>
      <c r="J57" s="20"/>
      <c r="K57" s="46"/>
      <c r="L57" s="35"/>
      <c r="M57" s="44">
        <f t="shared" si="3"/>
        <v>3105</v>
      </c>
      <c r="N57" s="21">
        <v>2</v>
      </c>
    </row>
    <row r="58" spans="1:14" ht="12.75">
      <c r="A58" s="1">
        <v>17</v>
      </c>
      <c r="B58" s="49" t="s">
        <v>99</v>
      </c>
      <c r="C58" s="50" t="s">
        <v>63</v>
      </c>
      <c r="D58" s="18">
        <v>0</v>
      </c>
      <c r="E58" s="51" t="s">
        <v>92</v>
      </c>
      <c r="F58" s="20">
        <v>1635</v>
      </c>
      <c r="G58" s="20">
        <v>1351</v>
      </c>
      <c r="H58" s="23"/>
      <c r="I58" s="23"/>
      <c r="J58" s="47"/>
      <c r="K58" s="46"/>
      <c r="L58" s="35"/>
      <c r="M58" s="44">
        <f t="shared" si="3"/>
        <v>2986</v>
      </c>
      <c r="N58" s="21">
        <v>2</v>
      </c>
    </row>
    <row r="59" spans="1:14" ht="12.75">
      <c r="A59" s="1">
        <v>18</v>
      </c>
      <c r="B59" s="16" t="s">
        <v>100</v>
      </c>
      <c r="C59" s="17" t="s">
        <v>101</v>
      </c>
      <c r="D59" s="18">
        <v>0</v>
      </c>
      <c r="E59" s="19" t="s">
        <v>16</v>
      </c>
      <c r="F59" s="20">
        <v>1429</v>
      </c>
      <c r="G59" s="20">
        <v>1432</v>
      </c>
      <c r="H59" s="23"/>
      <c r="I59" s="23"/>
      <c r="J59" s="20"/>
      <c r="K59" s="46"/>
      <c r="M59" s="44">
        <f t="shared" si="3"/>
        <v>2861</v>
      </c>
      <c r="N59" s="21">
        <v>2</v>
      </c>
    </row>
    <row r="60" spans="1:14" s="35" customFormat="1" ht="12.75">
      <c r="A60" s="1">
        <v>18.9411764705883</v>
      </c>
      <c r="B60" s="16" t="s">
        <v>106</v>
      </c>
      <c r="C60" s="17" t="s">
        <v>96</v>
      </c>
      <c r="D60" s="18">
        <v>1</v>
      </c>
      <c r="E60" s="19" t="s">
        <v>16</v>
      </c>
      <c r="F60" s="20">
        <v>1250</v>
      </c>
      <c r="G60" s="20">
        <v>1109</v>
      </c>
      <c r="H60" s="23"/>
      <c r="I60" s="23"/>
      <c r="J60" s="20"/>
      <c r="K60" s="46"/>
      <c r="L60" s="5"/>
      <c r="M60" s="44">
        <f t="shared" si="3"/>
        <v>2359</v>
      </c>
      <c r="N60" s="21">
        <v>2</v>
      </c>
    </row>
    <row r="61" spans="1:14" ht="12.75">
      <c r="A61" s="1">
        <v>19.9349845201239</v>
      </c>
      <c r="B61" s="16" t="s">
        <v>108</v>
      </c>
      <c r="C61" s="17" t="s">
        <v>109</v>
      </c>
      <c r="D61" s="18">
        <v>0</v>
      </c>
      <c r="E61" s="19" t="s">
        <v>16</v>
      </c>
      <c r="F61" s="20">
        <v>921</v>
      </c>
      <c r="G61" s="20">
        <v>784</v>
      </c>
      <c r="H61" s="23"/>
      <c r="I61" s="23"/>
      <c r="J61" s="20"/>
      <c r="K61" s="46"/>
      <c r="M61" s="44">
        <f t="shared" si="3"/>
        <v>1705</v>
      </c>
      <c r="N61" s="21">
        <v>2</v>
      </c>
    </row>
    <row r="62" spans="1:14" ht="12.75">
      <c r="A62" s="1">
        <v>20.9185758513933</v>
      </c>
      <c r="B62" s="60" t="s">
        <v>276</v>
      </c>
      <c r="C62" s="61" t="s">
        <v>94</v>
      </c>
      <c r="D62" s="18">
        <v>1</v>
      </c>
      <c r="E62" s="19" t="s">
        <v>277</v>
      </c>
      <c r="F62" s="23"/>
      <c r="G62" s="23"/>
      <c r="H62" s="20">
        <v>3108</v>
      </c>
      <c r="I62" s="23"/>
      <c r="J62" s="47"/>
      <c r="K62" s="48"/>
      <c r="M62" s="44">
        <f t="shared" si="3"/>
        <v>3108</v>
      </c>
      <c r="N62" s="21">
        <v>1</v>
      </c>
    </row>
    <row r="63" spans="1:14" ht="12.75">
      <c r="A63" s="1">
        <v>21.8996904024769</v>
      </c>
      <c r="B63" s="60" t="s">
        <v>321</v>
      </c>
      <c r="C63" s="61" t="s">
        <v>322</v>
      </c>
      <c r="D63" s="18">
        <v>0</v>
      </c>
      <c r="E63" s="19" t="s">
        <v>64</v>
      </c>
      <c r="F63" s="23"/>
      <c r="G63" s="23"/>
      <c r="H63" s="23"/>
      <c r="I63" s="20">
        <v>2835</v>
      </c>
      <c r="J63" s="47"/>
      <c r="K63" s="48"/>
      <c r="M63" s="44">
        <f t="shared" si="3"/>
        <v>2835</v>
      </c>
      <c r="N63" s="21">
        <v>1</v>
      </c>
    </row>
    <row r="64" spans="1:14" ht="12.75">
      <c r="A64" s="1">
        <v>22.8808049535605</v>
      </c>
      <c r="B64" s="60" t="s">
        <v>231</v>
      </c>
      <c r="C64" s="61" t="s">
        <v>114</v>
      </c>
      <c r="D64" s="18">
        <v>1</v>
      </c>
      <c r="E64" s="19" t="s">
        <v>286</v>
      </c>
      <c r="F64" s="23"/>
      <c r="G64" s="23"/>
      <c r="H64" s="20">
        <v>2707</v>
      </c>
      <c r="I64" s="23"/>
      <c r="J64" s="47"/>
      <c r="K64" s="48"/>
      <c r="M64" s="44">
        <f t="shared" si="3"/>
        <v>2707</v>
      </c>
      <c r="N64" s="21">
        <v>1</v>
      </c>
    </row>
    <row r="65" spans="1:14" ht="12.75">
      <c r="A65" s="1">
        <v>23.8619195046441</v>
      </c>
      <c r="B65" s="60" t="s">
        <v>278</v>
      </c>
      <c r="C65" s="61" t="s">
        <v>20</v>
      </c>
      <c r="D65" s="18">
        <v>1</v>
      </c>
      <c r="E65" s="19" t="s">
        <v>286</v>
      </c>
      <c r="F65" s="23"/>
      <c r="G65" s="23"/>
      <c r="H65" s="20">
        <v>2514</v>
      </c>
      <c r="I65" s="23"/>
      <c r="J65" s="47"/>
      <c r="K65" s="48"/>
      <c r="M65" s="44">
        <f t="shared" si="3"/>
        <v>2514</v>
      </c>
      <c r="N65" s="21">
        <v>1</v>
      </c>
    </row>
    <row r="66" spans="1:14" ht="12.75">
      <c r="A66" s="1">
        <v>24.8430340557277</v>
      </c>
      <c r="B66" s="60" t="s">
        <v>323</v>
      </c>
      <c r="C66" s="61" t="s">
        <v>135</v>
      </c>
      <c r="D66" s="18">
        <v>0</v>
      </c>
      <c r="E66" s="19" t="s">
        <v>324</v>
      </c>
      <c r="F66" s="23"/>
      <c r="G66" s="23"/>
      <c r="H66" s="23"/>
      <c r="I66" s="20">
        <v>2443</v>
      </c>
      <c r="J66" s="47"/>
      <c r="K66" s="48"/>
      <c r="M66" s="44">
        <f t="shared" si="3"/>
        <v>2443</v>
      </c>
      <c r="N66" s="21">
        <v>1</v>
      </c>
    </row>
    <row r="67" spans="1:14" ht="12.75">
      <c r="A67" s="1">
        <v>25.8241486068113</v>
      </c>
      <c r="B67" s="60" t="s">
        <v>279</v>
      </c>
      <c r="C67" s="61" t="s">
        <v>35</v>
      </c>
      <c r="D67" s="18">
        <v>1</v>
      </c>
      <c r="E67" s="19" t="s">
        <v>286</v>
      </c>
      <c r="F67" s="23"/>
      <c r="G67" s="23"/>
      <c r="H67" s="20">
        <v>2302</v>
      </c>
      <c r="I67" s="23"/>
      <c r="J67" s="47"/>
      <c r="K67" s="48"/>
      <c r="M67" s="44">
        <f t="shared" si="3"/>
        <v>2302</v>
      </c>
      <c r="N67" s="21">
        <v>1</v>
      </c>
    </row>
    <row r="68" spans="1:14" ht="12.75">
      <c r="A68" s="1">
        <v>26.8052631578949</v>
      </c>
      <c r="B68" s="60" t="s">
        <v>280</v>
      </c>
      <c r="C68" s="61" t="s">
        <v>51</v>
      </c>
      <c r="D68" s="18">
        <v>0</v>
      </c>
      <c r="E68" s="19" t="s">
        <v>277</v>
      </c>
      <c r="F68" s="23"/>
      <c r="G68" s="23"/>
      <c r="H68" s="20">
        <v>2292</v>
      </c>
      <c r="I68" s="23"/>
      <c r="J68" s="47"/>
      <c r="K68" s="48"/>
      <c r="M68" s="44">
        <f t="shared" si="3"/>
        <v>2292</v>
      </c>
      <c r="N68" s="21">
        <v>1</v>
      </c>
    </row>
    <row r="69" spans="1:14" ht="12.75">
      <c r="A69" s="1">
        <v>27.7863777089785</v>
      </c>
      <c r="B69" s="60" t="s">
        <v>281</v>
      </c>
      <c r="C69" s="61" t="s">
        <v>109</v>
      </c>
      <c r="D69" s="18">
        <v>0</v>
      </c>
      <c r="E69" s="19" t="s">
        <v>289</v>
      </c>
      <c r="F69" s="23"/>
      <c r="G69" s="23"/>
      <c r="H69" s="20">
        <v>2267</v>
      </c>
      <c r="I69" s="23"/>
      <c r="J69" s="47"/>
      <c r="K69" s="48"/>
      <c r="M69" s="44">
        <v>2267</v>
      </c>
      <c r="N69" s="21">
        <v>1</v>
      </c>
    </row>
    <row r="70" spans="1:14" ht="12.75">
      <c r="A70" s="1">
        <v>28.7674922600621</v>
      </c>
      <c r="B70" s="60" t="s">
        <v>282</v>
      </c>
      <c r="C70" s="61" t="s">
        <v>285</v>
      </c>
      <c r="D70" s="18">
        <v>0</v>
      </c>
      <c r="E70" s="19" t="s">
        <v>289</v>
      </c>
      <c r="F70" s="23"/>
      <c r="G70" s="23"/>
      <c r="H70" s="20">
        <v>2207</v>
      </c>
      <c r="I70" s="23"/>
      <c r="J70" s="47"/>
      <c r="K70" s="48"/>
      <c r="M70" s="44">
        <v>2267</v>
      </c>
      <c r="N70" s="21">
        <v>1</v>
      </c>
    </row>
    <row r="71" spans="1:14" ht="12.75">
      <c r="A71" s="1">
        <v>29.7486068111457</v>
      </c>
      <c r="B71" s="60" t="s">
        <v>283</v>
      </c>
      <c r="C71" s="61" t="s">
        <v>284</v>
      </c>
      <c r="D71" s="18">
        <v>1</v>
      </c>
      <c r="E71" s="19" t="s">
        <v>306</v>
      </c>
      <c r="F71" s="23"/>
      <c r="G71" s="23"/>
      <c r="H71" s="20">
        <v>2188</v>
      </c>
      <c r="I71" s="23"/>
      <c r="J71" s="47"/>
      <c r="K71" s="48"/>
      <c r="M71" s="44">
        <v>2267</v>
      </c>
      <c r="N71" s="21">
        <v>1</v>
      </c>
    </row>
    <row r="72" spans="1:14" ht="12.75">
      <c r="A72" s="1">
        <v>30.7297213622294</v>
      </c>
      <c r="B72" s="60" t="s">
        <v>325</v>
      </c>
      <c r="C72" s="61" t="s">
        <v>63</v>
      </c>
      <c r="D72" s="18">
        <v>0</v>
      </c>
      <c r="E72" s="19" t="s">
        <v>326</v>
      </c>
      <c r="F72" s="23"/>
      <c r="G72" s="23"/>
      <c r="H72" s="23"/>
      <c r="I72" s="20">
        <v>2209</v>
      </c>
      <c r="J72" s="47"/>
      <c r="K72" s="48"/>
      <c r="M72" s="44">
        <f aca="true" t="shared" si="4" ref="M72:M97">SUM(F72:J72)</f>
        <v>2209</v>
      </c>
      <c r="N72" s="21">
        <v>1</v>
      </c>
    </row>
    <row r="73" spans="1:14" ht="12.75">
      <c r="A73" s="1">
        <v>31.710835913313</v>
      </c>
      <c r="B73" s="60" t="s">
        <v>327</v>
      </c>
      <c r="C73" s="61" t="s">
        <v>328</v>
      </c>
      <c r="D73" s="18">
        <v>0</v>
      </c>
      <c r="E73" s="19" t="s">
        <v>26</v>
      </c>
      <c r="F73" s="23"/>
      <c r="G73" s="23"/>
      <c r="H73" s="23"/>
      <c r="I73" s="20">
        <v>2169</v>
      </c>
      <c r="J73" s="47"/>
      <c r="K73" s="48"/>
      <c r="M73" s="44">
        <f t="shared" si="4"/>
        <v>2169</v>
      </c>
      <c r="N73" s="21">
        <v>1</v>
      </c>
    </row>
    <row r="74" spans="1:14" s="35" customFormat="1" ht="12.75">
      <c r="A74" s="1">
        <v>32.6919504643966</v>
      </c>
      <c r="B74" s="60" t="s">
        <v>329</v>
      </c>
      <c r="C74" s="61" t="s">
        <v>330</v>
      </c>
      <c r="D74" s="18">
        <v>0</v>
      </c>
      <c r="E74" s="19" t="s">
        <v>29</v>
      </c>
      <c r="F74" s="23"/>
      <c r="G74" s="23"/>
      <c r="H74" s="23"/>
      <c r="I74" s="20">
        <v>2111</v>
      </c>
      <c r="J74" s="47"/>
      <c r="K74" s="48"/>
      <c r="L74" s="5"/>
      <c r="M74" s="44">
        <f t="shared" si="4"/>
        <v>2111</v>
      </c>
      <c r="N74" s="21">
        <v>1</v>
      </c>
    </row>
    <row r="75" spans="1:14" s="35" customFormat="1" ht="12.75">
      <c r="A75" s="1">
        <v>33.6730650154802</v>
      </c>
      <c r="B75" s="60" t="s">
        <v>331</v>
      </c>
      <c r="C75" s="61" t="s">
        <v>332</v>
      </c>
      <c r="D75" s="18">
        <v>0</v>
      </c>
      <c r="E75" s="51" t="s">
        <v>92</v>
      </c>
      <c r="F75" s="23"/>
      <c r="G75" s="23"/>
      <c r="H75" s="23"/>
      <c r="I75" s="20">
        <v>1954</v>
      </c>
      <c r="J75" s="47"/>
      <c r="K75" s="48"/>
      <c r="L75" s="5"/>
      <c r="M75" s="44">
        <f t="shared" si="4"/>
        <v>1954</v>
      </c>
      <c r="N75" s="21">
        <v>1</v>
      </c>
    </row>
    <row r="76" spans="1:14" s="35" customFormat="1" ht="12.75">
      <c r="A76" s="1">
        <v>34.6541795665638</v>
      </c>
      <c r="B76" s="60" t="s">
        <v>333</v>
      </c>
      <c r="C76" s="61" t="s">
        <v>334</v>
      </c>
      <c r="D76" s="18">
        <v>0</v>
      </c>
      <c r="E76" s="19" t="s">
        <v>29</v>
      </c>
      <c r="F76" s="23"/>
      <c r="G76" s="23"/>
      <c r="H76" s="23"/>
      <c r="I76" s="20">
        <v>1794</v>
      </c>
      <c r="J76" s="47"/>
      <c r="K76" s="48"/>
      <c r="L76" s="5"/>
      <c r="M76" s="44">
        <f t="shared" si="4"/>
        <v>1794</v>
      </c>
      <c r="N76" s="21">
        <v>1</v>
      </c>
    </row>
    <row r="77" spans="1:14" s="35" customFormat="1" ht="12.75">
      <c r="A77" s="1">
        <v>35.6352941176474</v>
      </c>
      <c r="B77" s="16" t="s">
        <v>110</v>
      </c>
      <c r="C77" s="17" t="s">
        <v>76</v>
      </c>
      <c r="D77" s="18">
        <v>1</v>
      </c>
      <c r="E77" s="19" t="s">
        <v>36</v>
      </c>
      <c r="F77" s="23"/>
      <c r="G77" s="20">
        <v>1635</v>
      </c>
      <c r="H77" s="23"/>
      <c r="I77" s="23"/>
      <c r="J77" s="47"/>
      <c r="K77" s="48"/>
      <c r="L77" s="5"/>
      <c r="M77" s="44">
        <f t="shared" si="4"/>
        <v>1635</v>
      </c>
      <c r="N77" s="21">
        <v>1</v>
      </c>
    </row>
    <row r="78" spans="1:14" s="35" customFormat="1" ht="12.75">
      <c r="A78" s="1">
        <v>36.616408668731</v>
      </c>
      <c r="B78" s="16" t="s">
        <v>111</v>
      </c>
      <c r="C78" s="17" t="s">
        <v>112</v>
      </c>
      <c r="D78" s="18">
        <v>1</v>
      </c>
      <c r="E78" s="19" t="s">
        <v>70</v>
      </c>
      <c r="F78" s="20">
        <v>1558</v>
      </c>
      <c r="G78" s="23"/>
      <c r="H78" s="23"/>
      <c r="I78" s="23"/>
      <c r="J78" s="47"/>
      <c r="K78" s="48"/>
      <c r="L78" s="5"/>
      <c r="M78" s="44">
        <f t="shared" si="4"/>
        <v>1558</v>
      </c>
      <c r="N78" s="21">
        <v>1</v>
      </c>
    </row>
    <row r="79" spans="1:14" s="35" customFormat="1" ht="12.75">
      <c r="A79" s="1">
        <v>37.5975232198146</v>
      </c>
      <c r="B79" s="16" t="s">
        <v>113</v>
      </c>
      <c r="C79" s="17" t="s">
        <v>63</v>
      </c>
      <c r="D79" s="18">
        <v>1</v>
      </c>
      <c r="E79" s="19" t="s">
        <v>26</v>
      </c>
      <c r="F79" s="23"/>
      <c r="G79" s="20">
        <v>1548</v>
      </c>
      <c r="H79" s="23"/>
      <c r="I79" s="23"/>
      <c r="J79" s="47"/>
      <c r="K79" s="48"/>
      <c r="M79" s="44">
        <f t="shared" si="4"/>
        <v>1548</v>
      </c>
      <c r="N79" s="21">
        <v>1</v>
      </c>
    </row>
    <row r="80" spans="1:14" s="35" customFormat="1" ht="12.75">
      <c r="A80" s="1">
        <v>38.5786377708982</v>
      </c>
      <c r="B80" s="16" t="s">
        <v>66</v>
      </c>
      <c r="C80" s="17" t="s">
        <v>114</v>
      </c>
      <c r="D80" s="18">
        <v>0</v>
      </c>
      <c r="E80" s="19" t="s">
        <v>16</v>
      </c>
      <c r="F80" s="20">
        <v>1521</v>
      </c>
      <c r="G80" s="23"/>
      <c r="H80" s="23"/>
      <c r="I80" s="65" t="s">
        <v>65</v>
      </c>
      <c r="J80" s="47"/>
      <c r="K80" s="48"/>
      <c r="L80" s="31"/>
      <c r="M80" s="44">
        <f t="shared" si="4"/>
        <v>1521</v>
      </c>
      <c r="N80" s="21">
        <v>1</v>
      </c>
    </row>
    <row r="81" spans="1:14" s="35" customFormat="1" ht="12.75">
      <c r="A81" s="1">
        <v>39.5597523219818</v>
      </c>
      <c r="B81" s="49" t="s">
        <v>115</v>
      </c>
      <c r="C81" s="50" t="s">
        <v>38</v>
      </c>
      <c r="D81" s="18">
        <v>0</v>
      </c>
      <c r="E81" s="51" t="s">
        <v>116</v>
      </c>
      <c r="F81" s="20">
        <v>1454</v>
      </c>
      <c r="G81" s="23"/>
      <c r="H81" s="23"/>
      <c r="I81" s="23"/>
      <c r="J81" s="47"/>
      <c r="K81" s="46"/>
      <c r="L81" s="5"/>
      <c r="M81" s="44">
        <f t="shared" si="4"/>
        <v>1454</v>
      </c>
      <c r="N81" s="21">
        <v>1</v>
      </c>
    </row>
    <row r="82" spans="1:14" s="35" customFormat="1" ht="12.75">
      <c r="A82" s="1">
        <v>40.5408668730655</v>
      </c>
      <c r="B82" s="16" t="s">
        <v>117</v>
      </c>
      <c r="C82" s="17" t="s">
        <v>114</v>
      </c>
      <c r="D82" s="18">
        <v>0</v>
      </c>
      <c r="E82" s="19" t="s">
        <v>70</v>
      </c>
      <c r="F82" s="23"/>
      <c r="G82" s="20">
        <v>1444</v>
      </c>
      <c r="H82" s="23"/>
      <c r="I82" s="23"/>
      <c r="J82" s="20"/>
      <c r="K82" s="46"/>
      <c r="M82" s="44">
        <f t="shared" si="4"/>
        <v>1444</v>
      </c>
      <c r="N82" s="21">
        <v>1</v>
      </c>
    </row>
    <row r="83" spans="1:14" s="35" customFormat="1" ht="12.75">
      <c r="A83" s="1">
        <v>41.5219814241491</v>
      </c>
      <c r="B83" s="16" t="s">
        <v>121</v>
      </c>
      <c r="C83" s="17" t="s">
        <v>122</v>
      </c>
      <c r="D83" s="18">
        <v>1</v>
      </c>
      <c r="E83" s="19" t="s">
        <v>29</v>
      </c>
      <c r="F83" s="20">
        <v>1371</v>
      </c>
      <c r="G83" s="23"/>
      <c r="H83" s="23"/>
      <c r="I83" s="23"/>
      <c r="J83" s="47"/>
      <c r="K83" s="48"/>
      <c r="M83" s="44">
        <f t="shared" si="4"/>
        <v>1371</v>
      </c>
      <c r="N83" s="21">
        <v>1</v>
      </c>
    </row>
    <row r="84" spans="1:14" s="35" customFormat="1" ht="12.75">
      <c r="A84" s="1">
        <v>42.503095975232696</v>
      </c>
      <c r="B84" s="16" t="s">
        <v>123</v>
      </c>
      <c r="C84" s="17" t="s">
        <v>124</v>
      </c>
      <c r="D84" s="18">
        <v>0</v>
      </c>
      <c r="E84" s="19" t="s">
        <v>125</v>
      </c>
      <c r="F84" s="23"/>
      <c r="G84" s="20">
        <v>1297</v>
      </c>
      <c r="H84" s="23"/>
      <c r="I84" s="23"/>
      <c r="J84" s="20"/>
      <c r="K84" s="46"/>
      <c r="M84" s="44">
        <f t="shared" si="4"/>
        <v>1297</v>
      </c>
      <c r="N84" s="21">
        <v>1</v>
      </c>
    </row>
    <row r="85" spans="1:14" s="35" customFormat="1" ht="12.75">
      <c r="A85" s="1">
        <v>43.4842105263163</v>
      </c>
      <c r="B85" s="16" t="s">
        <v>126</v>
      </c>
      <c r="C85" s="17" t="s">
        <v>28</v>
      </c>
      <c r="D85" s="18">
        <v>0</v>
      </c>
      <c r="E85" s="19" t="s">
        <v>127</v>
      </c>
      <c r="F85" s="23"/>
      <c r="G85" s="20">
        <v>1274</v>
      </c>
      <c r="H85" s="23"/>
      <c r="I85" s="23"/>
      <c r="J85" s="20"/>
      <c r="K85" s="46"/>
      <c r="M85" s="44">
        <f t="shared" si="4"/>
        <v>1274</v>
      </c>
      <c r="N85" s="21">
        <v>1</v>
      </c>
    </row>
    <row r="86" spans="1:14" ht="12.75">
      <c r="A86" s="1">
        <v>44.4653250773999</v>
      </c>
      <c r="B86" s="49" t="s">
        <v>130</v>
      </c>
      <c r="C86" s="50" t="s">
        <v>131</v>
      </c>
      <c r="D86" s="18">
        <v>1</v>
      </c>
      <c r="E86" s="51" t="s">
        <v>132</v>
      </c>
      <c r="F86" s="20">
        <v>1187</v>
      </c>
      <c r="G86" s="23"/>
      <c r="H86" s="23"/>
      <c r="I86" s="23"/>
      <c r="J86" s="47"/>
      <c r="K86" s="46"/>
      <c r="M86" s="44">
        <f t="shared" si="4"/>
        <v>1187</v>
      </c>
      <c r="N86" s="21">
        <v>1</v>
      </c>
    </row>
    <row r="87" spans="1:14" ht="12.75">
      <c r="A87" s="1">
        <v>45.4464396284835</v>
      </c>
      <c r="B87" s="16" t="s">
        <v>80</v>
      </c>
      <c r="C87" s="17" t="s">
        <v>133</v>
      </c>
      <c r="D87" s="18">
        <v>0</v>
      </c>
      <c r="E87" s="19" t="s">
        <v>127</v>
      </c>
      <c r="F87" s="23"/>
      <c r="G87" s="20">
        <v>1186</v>
      </c>
      <c r="H87" s="23"/>
      <c r="I87" s="23"/>
      <c r="J87" s="20"/>
      <c r="K87" s="46"/>
      <c r="L87" s="35"/>
      <c r="M87" s="44">
        <f t="shared" si="4"/>
        <v>1186</v>
      </c>
      <c r="N87" s="21">
        <v>1</v>
      </c>
    </row>
    <row r="88" spans="1:14" ht="12.75">
      <c r="A88" s="1">
        <v>46.4275541795671</v>
      </c>
      <c r="B88" s="16" t="s">
        <v>134</v>
      </c>
      <c r="C88" s="17" t="s">
        <v>135</v>
      </c>
      <c r="D88" s="18">
        <v>0</v>
      </c>
      <c r="E88" s="19" t="s">
        <v>127</v>
      </c>
      <c r="F88" s="23"/>
      <c r="G88" s="20">
        <v>1154</v>
      </c>
      <c r="H88" s="23"/>
      <c r="I88" s="23"/>
      <c r="J88" s="20"/>
      <c r="K88" s="46"/>
      <c r="L88" s="35"/>
      <c r="M88" s="44">
        <f t="shared" si="4"/>
        <v>1154</v>
      </c>
      <c r="N88" s="21">
        <v>1</v>
      </c>
    </row>
    <row r="89" spans="1:14" ht="12.75">
      <c r="A89" s="1">
        <v>47.4802656638881</v>
      </c>
      <c r="B89" s="16" t="s">
        <v>136</v>
      </c>
      <c r="C89" s="17" t="s">
        <v>137</v>
      </c>
      <c r="D89" s="18">
        <v>0</v>
      </c>
      <c r="E89" s="19" t="s">
        <v>16</v>
      </c>
      <c r="F89" s="23"/>
      <c r="G89" s="20">
        <v>1145</v>
      </c>
      <c r="H89" s="23"/>
      <c r="I89" s="23"/>
      <c r="J89" s="20"/>
      <c r="K89" s="46"/>
      <c r="L89" s="35"/>
      <c r="M89" s="44">
        <f t="shared" si="4"/>
        <v>1145</v>
      </c>
      <c r="N89" s="21">
        <v>1</v>
      </c>
    </row>
    <row r="90" spans="1:14" ht="12.75">
      <c r="A90" s="1">
        <v>48.4665454243438</v>
      </c>
      <c r="B90" s="16" t="s">
        <v>138</v>
      </c>
      <c r="C90" s="17" t="s">
        <v>139</v>
      </c>
      <c r="D90" s="18">
        <v>1</v>
      </c>
      <c r="E90" s="19" t="s">
        <v>125</v>
      </c>
      <c r="F90" s="23"/>
      <c r="G90" s="20">
        <v>1099</v>
      </c>
      <c r="H90" s="23"/>
      <c r="I90" s="23"/>
      <c r="J90" s="20"/>
      <c r="K90" s="46"/>
      <c r="L90" s="35"/>
      <c r="M90" s="44">
        <f t="shared" si="4"/>
        <v>1099</v>
      </c>
      <c r="N90" s="21">
        <v>1</v>
      </c>
    </row>
    <row r="91" spans="1:14" ht="12.75">
      <c r="A91" s="1">
        <v>49.4528251847997</v>
      </c>
      <c r="B91" s="16" t="s">
        <v>140</v>
      </c>
      <c r="C91" s="17" t="s">
        <v>141</v>
      </c>
      <c r="D91" s="18">
        <v>1</v>
      </c>
      <c r="E91" s="19" t="s">
        <v>16</v>
      </c>
      <c r="F91" s="20">
        <v>1034</v>
      </c>
      <c r="G91" s="23"/>
      <c r="H91" s="23"/>
      <c r="I91" s="23"/>
      <c r="J91" s="47"/>
      <c r="K91" s="46"/>
      <c r="M91" s="44">
        <f t="shared" si="4"/>
        <v>1034</v>
      </c>
      <c r="N91" s="21">
        <v>1</v>
      </c>
    </row>
    <row r="92" spans="1:14" ht="12.75">
      <c r="A92" s="1">
        <v>50.4391049452554</v>
      </c>
      <c r="B92" s="49" t="s">
        <v>142</v>
      </c>
      <c r="C92" s="50" t="s">
        <v>143</v>
      </c>
      <c r="D92" s="18">
        <v>0</v>
      </c>
      <c r="E92" s="51" t="s">
        <v>92</v>
      </c>
      <c r="F92" s="20">
        <v>940</v>
      </c>
      <c r="G92" s="23"/>
      <c r="H92" s="23"/>
      <c r="I92" s="23"/>
      <c r="J92" s="47"/>
      <c r="K92" s="46"/>
      <c r="M92" s="44">
        <f t="shared" si="4"/>
        <v>940</v>
      </c>
      <c r="N92" s="21">
        <v>1</v>
      </c>
    </row>
    <row r="93" spans="1:14" ht="12.75">
      <c r="A93" s="1">
        <v>51.425384705711</v>
      </c>
      <c r="B93" s="16" t="s">
        <v>144</v>
      </c>
      <c r="C93" s="17" t="s">
        <v>145</v>
      </c>
      <c r="D93" s="18">
        <v>0</v>
      </c>
      <c r="E93" s="19" t="s">
        <v>127</v>
      </c>
      <c r="F93" s="23"/>
      <c r="G93" s="20">
        <v>894</v>
      </c>
      <c r="H93" s="23"/>
      <c r="I93" s="23"/>
      <c r="J93" s="20"/>
      <c r="K93" s="46"/>
      <c r="L93" s="35"/>
      <c r="M93" s="44">
        <f t="shared" si="4"/>
        <v>894</v>
      </c>
      <c r="N93" s="21">
        <v>1</v>
      </c>
    </row>
    <row r="94" spans="1:14" ht="12.75">
      <c r="A94" s="1">
        <v>52.4116644661668</v>
      </c>
      <c r="B94" s="16" t="s">
        <v>146</v>
      </c>
      <c r="C94" s="17" t="s">
        <v>90</v>
      </c>
      <c r="D94" s="18">
        <v>1</v>
      </c>
      <c r="E94" s="19" t="s">
        <v>87</v>
      </c>
      <c r="F94" s="23"/>
      <c r="G94" s="20">
        <v>851</v>
      </c>
      <c r="H94" s="23"/>
      <c r="I94" s="23"/>
      <c r="J94" s="20"/>
      <c r="K94" s="46"/>
      <c r="L94" s="35"/>
      <c r="M94" s="44">
        <f t="shared" si="4"/>
        <v>851</v>
      </c>
      <c r="N94" s="21">
        <v>1</v>
      </c>
    </row>
    <row r="95" spans="1:14" ht="12.75">
      <c r="A95" s="1">
        <v>53.3979442266225</v>
      </c>
      <c r="B95" s="16" t="s">
        <v>147</v>
      </c>
      <c r="C95" s="17" t="s">
        <v>148</v>
      </c>
      <c r="D95" s="18">
        <v>1</v>
      </c>
      <c r="E95" s="19" t="s">
        <v>29</v>
      </c>
      <c r="F95" s="23"/>
      <c r="G95" s="20">
        <v>668</v>
      </c>
      <c r="H95" s="23"/>
      <c r="I95" s="23"/>
      <c r="J95" s="47"/>
      <c r="K95" s="48"/>
      <c r="M95" s="44">
        <f t="shared" si="4"/>
        <v>668</v>
      </c>
      <c r="N95" s="21">
        <v>1</v>
      </c>
    </row>
    <row r="96" spans="1:14" ht="12.75">
      <c r="A96" s="1" t="s">
        <v>74</v>
      </c>
      <c r="B96" s="60" t="s">
        <v>335</v>
      </c>
      <c r="C96" s="61" t="s">
        <v>336</v>
      </c>
      <c r="D96" s="18">
        <v>0</v>
      </c>
      <c r="E96" s="19" t="s">
        <v>337</v>
      </c>
      <c r="F96" s="23"/>
      <c r="G96" s="23"/>
      <c r="H96" s="23"/>
      <c r="I96" s="65" t="s">
        <v>65</v>
      </c>
      <c r="J96" s="47"/>
      <c r="K96" s="48"/>
      <c r="M96" s="44">
        <f t="shared" si="4"/>
        <v>0</v>
      </c>
      <c r="N96" s="21">
        <v>0</v>
      </c>
    </row>
    <row r="97" spans="1:14" ht="12.75">
      <c r="A97" s="1" t="s">
        <v>74</v>
      </c>
      <c r="B97" s="16" t="s">
        <v>149</v>
      </c>
      <c r="C97" s="17" t="s">
        <v>51</v>
      </c>
      <c r="D97" s="18">
        <v>0</v>
      </c>
      <c r="E97" s="19" t="s">
        <v>150</v>
      </c>
      <c r="F97" s="23"/>
      <c r="G97" s="20" t="s">
        <v>65</v>
      </c>
      <c r="H97" s="23"/>
      <c r="I97" s="65" t="s">
        <v>65</v>
      </c>
      <c r="J97" s="47"/>
      <c r="K97" s="48"/>
      <c r="M97" s="44">
        <f t="shared" si="4"/>
        <v>0</v>
      </c>
      <c r="N97" s="21">
        <v>0</v>
      </c>
    </row>
  </sheetData>
  <sheetProtection selectLockedCells="1" selectUnlockedCells="1"/>
  <printOptions/>
  <pageMargins left="0.24" right="0.07013888888888889" top="0.6305555555555555" bottom="0.12013888888888889" header="0.24027777777777778" footer="0.5118055555555555"/>
  <pageSetup horizontalDpi="300" verticalDpi="300" orientation="portrait" paperSize="9" r:id="rId1"/>
  <headerFooter alignWithMargins="0">
    <oddHeader>&amp;CGrand Prix Prove Multiple Piemonte 
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asus</cp:lastModifiedBy>
  <cp:lastPrinted>2015-07-12T21:52:24Z</cp:lastPrinted>
  <dcterms:created xsi:type="dcterms:W3CDTF">2015-07-12T22:18:18Z</dcterms:created>
  <dcterms:modified xsi:type="dcterms:W3CDTF">2015-09-29T15:25:28Z</dcterms:modified>
  <cp:category/>
  <cp:version/>
  <cp:contentType/>
  <cp:contentStatus/>
</cp:coreProperties>
</file>